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ia\Administración\"/>
    </mc:Choice>
  </mc:AlternateContent>
  <bookViews>
    <workbookView xWindow="0" yWindow="0" windowWidth="28800" windowHeight="12432" activeTab="1"/>
  </bookViews>
  <sheets>
    <sheet name="- AYUDA -" sheetId="3" r:id="rId1"/>
    <sheet name="JUNIO-2021" sheetId="1" r:id="rId2"/>
    <sheet name="Parámetros" sheetId="2" state="hidden" r:id="rId3"/>
  </sheets>
  <externalReferences>
    <externalReference r:id="rId4"/>
  </externalReferences>
  <definedNames>
    <definedName name="Comprobantes">'[1]Tabla de Comprobantes'!$A$3:$A$65</definedName>
    <definedName name="Horarios">Parámetros!$B$6:$B$29</definedName>
    <definedName name="Intervalo">'JUNIO-2021'!$H$10</definedName>
    <definedName name="Intervalos_min">Parámetros!$D$6:$D$14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P45" i="1"/>
  <c r="AB45" i="1"/>
  <c r="AN45" i="1"/>
  <c r="D60" i="1"/>
  <c r="P60" i="1"/>
  <c r="AB60" i="1"/>
  <c r="AN60" i="1"/>
  <c r="D75" i="1"/>
  <c r="P75" i="1"/>
  <c r="AB75" i="1"/>
  <c r="AN75" i="1"/>
  <c r="D90" i="1"/>
  <c r="P90" i="1"/>
  <c r="AB90" i="1"/>
  <c r="AN90" i="1"/>
  <c r="D105" i="1"/>
  <c r="P105" i="1"/>
  <c r="AB105" i="1"/>
  <c r="AN105" i="1"/>
  <c r="AZ30" i="1"/>
  <c r="AZ15" i="1"/>
  <c r="AN30" i="1"/>
  <c r="AN15" i="1"/>
  <c r="AB30" i="1"/>
  <c r="AB15" i="1"/>
  <c r="P30" i="1"/>
  <c r="P15" i="1"/>
  <c r="D30" i="1" l="1"/>
  <c r="D15" i="1"/>
  <c r="H10" i="1" l="1"/>
  <c r="Y44" i="1" l="1"/>
  <c r="E45" i="1"/>
  <c r="F45" i="1" s="1"/>
  <c r="G45" i="1" s="1"/>
  <c r="H45" i="1" s="1"/>
  <c r="I45" i="1" s="1"/>
  <c r="J45" i="1" s="1"/>
  <c r="K45" i="1" s="1"/>
  <c r="L45" i="1" s="1"/>
  <c r="M45" i="1" s="1"/>
  <c r="Q75" i="1"/>
  <c r="R75" i="1" s="1"/>
  <c r="S75" i="1" s="1"/>
  <c r="T75" i="1" s="1"/>
  <c r="U75" i="1" s="1"/>
  <c r="V75" i="1" s="1"/>
  <c r="W75" i="1" s="1"/>
  <c r="X75" i="1" s="1"/>
  <c r="AO105" i="1"/>
  <c r="AP105" i="1" s="1"/>
  <c r="AQ105" i="1" s="1"/>
  <c r="AR105" i="1" s="1"/>
  <c r="AS105" i="1" s="1"/>
  <c r="AT105" i="1" s="1"/>
  <c r="AU105" i="1" s="1"/>
  <c r="AV105" i="1" s="1"/>
  <c r="AW105" i="1" s="1"/>
  <c r="Q45" i="1"/>
  <c r="R45" i="1" s="1"/>
  <c r="S45" i="1" s="1"/>
  <c r="T45" i="1" s="1"/>
  <c r="U45" i="1" s="1"/>
  <c r="V45" i="1" s="1"/>
  <c r="W45" i="1" s="1"/>
  <c r="X45" i="1" s="1"/>
  <c r="Y89" i="1"/>
  <c r="AC105" i="1"/>
  <c r="AD105" i="1" s="1"/>
  <c r="AE105" i="1" s="1"/>
  <c r="AF105" i="1" s="1"/>
  <c r="AG105" i="1" s="1"/>
  <c r="AH105" i="1" s="1"/>
  <c r="AI105" i="1" s="1"/>
  <c r="AJ105" i="1" s="1"/>
  <c r="AK105" i="1" s="1"/>
  <c r="AO60" i="1"/>
  <c r="AP60" i="1" s="1"/>
  <c r="AQ60" i="1" s="1"/>
  <c r="AR60" i="1" s="1"/>
  <c r="AS60" i="1" s="1"/>
  <c r="AT60" i="1" s="1"/>
  <c r="AU60" i="1" s="1"/>
  <c r="AV60" i="1" s="1"/>
  <c r="AW60" i="1" s="1"/>
  <c r="Y59" i="1"/>
  <c r="AC75" i="1"/>
  <c r="AD75" i="1" s="1"/>
  <c r="AE75" i="1" s="1"/>
  <c r="AF75" i="1" s="1"/>
  <c r="AG75" i="1" s="1"/>
  <c r="AH75" i="1" s="1"/>
  <c r="AI75" i="1" s="1"/>
  <c r="AJ75" i="1" s="1"/>
  <c r="AK75" i="1" s="1"/>
  <c r="E90" i="1"/>
  <c r="F90" i="1" s="1"/>
  <c r="G90" i="1" s="1"/>
  <c r="H90" i="1" s="1"/>
  <c r="I90" i="1" s="1"/>
  <c r="J90" i="1" s="1"/>
  <c r="K90" i="1" s="1"/>
  <c r="L90" i="1" s="1"/>
  <c r="M90" i="1" s="1"/>
  <c r="AO75" i="1"/>
  <c r="AP75" i="1" s="1"/>
  <c r="AQ75" i="1" s="1"/>
  <c r="AR75" i="1" s="1"/>
  <c r="AS75" i="1" s="1"/>
  <c r="AT75" i="1" s="1"/>
  <c r="AU75" i="1" s="1"/>
  <c r="AV75" i="1" s="1"/>
  <c r="AW75" i="1" s="1"/>
  <c r="AC45" i="1"/>
  <c r="AD45" i="1" s="1"/>
  <c r="AE45" i="1" s="1"/>
  <c r="AF45" i="1" s="1"/>
  <c r="AG45" i="1" s="1"/>
  <c r="AH45" i="1" s="1"/>
  <c r="AI45" i="1" s="1"/>
  <c r="AJ45" i="1" s="1"/>
  <c r="AK45" i="1" s="1"/>
  <c r="E60" i="1"/>
  <c r="F60" i="1" s="1"/>
  <c r="G60" i="1" s="1"/>
  <c r="H60" i="1" s="1"/>
  <c r="I60" i="1" s="1"/>
  <c r="J60" i="1" s="1"/>
  <c r="K60" i="1" s="1"/>
  <c r="L60" i="1" s="1"/>
  <c r="M60" i="1" s="1"/>
  <c r="Y74" i="1"/>
  <c r="Y104" i="1"/>
  <c r="AO45" i="1"/>
  <c r="AP45" i="1" s="1"/>
  <c r="AQ45" i="1" s="1"/>
  <c r="AR45" i="1" s="1"/>
  <c r="AS45" i="1" s="1"/>
  <c r="AT45" i="1" s="1"/>
  <c r="AU45" i="1" s="1"/>
  <c r="AV45" i="1" s="1"/>
  <c r="AW45" i="1" s="1"/>
  <c r="Q60" i="1"/>
  <c r="R60" i="1" s="1"/>
  <c r="S60" i="1" s="1"/>
  <c r="T60" i="1" s="1"/>
  <c r="U60" i="1" s="1"/>
  <c r="V60" i="1" s="1"/>
  <c r="W60" i="1" s="1"/>
  <c r="X60" i="1" s="1"/>
  <c r="E105" i="1"/>
  <c r="F105" i="1" s="1"/>
  <c r="G105" i="1" s="1"/>
  <c r="H105" i="1" s="1"/>
  <c r="I105" i="1" s="1"/>
  <c r="J105" i="1" s="1"/>
  <c r="K105" i="1" s="1"/>
  <c r="L105" i="1" s="1"/>
  <c r="M105" i="1" s="1"/>
  <c r="AC90" i="1"/>
  <c r="AD90" i="1" s="1"/>
  <c r="AE90" i="1" s="1"/>
  <c r="AF90" i="1" s="1"/>
  <c r="AG90" i="1" s="1"/>
  <c r="AH90" i="1" s="1"/>
  <c r="AI90" i="1" s="1"/>
  <c r="AJ90" i="1" s="1"/>
  <c r="AK90" i="1" s="1"/>
  <c r="AO90" i="1"/>
  <c r="AP90" i="1" s="1"/>
  <c r="AQ90" i="1" s="1"/>
  <c r="AR90" i="1" s="1"/>
  <c r="AS90" i="1" s="1"/>
  <c r="AT90" i="1" s="1"/>
  <c r="AU90" i="1" s="1"/>
  <c r="AV90" i="1" s="1"/>
  <c r="AW90" i="1" s="1"/>
  <c r="E75" i="1"/>
  <c r="F75" i="1" s="1"/>
  <c r="G75" i="1" s="1"/>
  <c r="H75" i="1" s="1"/>
  <c r="I75" i="1" s="1"/>
  <c r="J75" i="1" s="1"/>
  <c r="K75" i="1" s="1"/>
  <c r="L75" i="1" s="1"/>
  <c r="M75" i="1" s="1"/>
  <c r="Q90" i="1"/>
  <c r="R90" i="1" s="1"/>
  <c r="S90" i="1" s="1"/>
  <c r="T90" i="1" s="1"/>
  <c r="U90" i="1" s="1"/>
  <c r="V90" i="1" s="1"/>
  <c r="W90" i="1" s="1"/>
  <c r="X90" i="1" s="1"/>
  <c r="Q105" i="1"/>
  <c r="R105" i="1" s="1"/>
  <c r="S105" i="1" s="1"/>
  <c r="T105" i="1" s="1"/>
  <c r="U105" i="1" s="1"/>
  <c r="V105" i="1" s="1"/>
  <c r="W105" i="1" s="1"/>
  <c r="X105" i="1" s="1"/>
  <c r="AC60" i="1"/>
  <c r="AD60" i="1" s="1"/>
  <c r="AE60" i="1" s="1"/>
  <c r="AF60" i="1" s="1"/>
  <c r="AG60" i="1" s="1"/>
  <c r="AH60" i="1" s="1"/>
  <c r="AI60" i="1" s="1"/>
  <c r="AJ60" i="1" s="1"/>
  <c r="AK60" i="1" s="1"/>
  <c r="AO30" i="1"/>
  <c r="AP30" i="1" s="1"/>
  <c r="AQ30" i="1" s="1"/>
  <c r="AR30" i="1" s="1"/>
  <c r="AS30" i="1" s="1"/>
  <c r="AT30" i="1" s="1"/>
  <c r="AU30" i="1" s="1"/>
  <c r="AV30" i="1" s="1"/>
  <c r="AC15" i="1"/>
  <c r="AD15" i="1" s="1"/>
  <c r="AE15" i="1" s="1"/>
  <c r="AF15" i="1" s="1"/>
  <c r="AG15" i="1" s="1"/>
  <c r="AH15" i="1" s="1"/>
  <c r="AI15" i="1" s="1"/>
  <c r="AJ15" i="1" s="1"/>
  <c r="BA30" i="1"/>
  <c r="BB30" i="1" s="1"/>
  <c r="BC30" i="1" s="1"/>
  <c r="BD30" i="1" s="1"/>
  <c r="BE30" i="1" s="1"/>
  <c r="BF30" i="1" s="1"/>
  <c r="BG30" i="1" s="1"/>
  <c r="BH30" i="1" s="1"/>
  <c r="BA15" i="1"/>
  <c r="BB15" i="1" s="1"/>
  <c r="BC15" i="1" s="1"/>
  <c r="BD15" i="1" s="1"/>
  <c r="BE15" i="1" s="1"/>
  <c r="BF15" i="1" s="1"/>
  <c r="BG15" i="1" s="1"/>
  <c r="BH15" i="1" s="1"/>
  <c r="AO15" i="1"/>
  <c r="AP15" i="1" s="1"/>
  <c r="AQ15" i="1" s="1"/>
  <c r="AR15" i="1" s="1"/>
  <c r="AS15" i="1" s="1"/>
  <c r="AT15" i="1" s="1"/>
  <c r="AU15" i="1" s="1"/>
  <c r="AV15" i="1" s="1"/>
  <c r="AC30" i="1"/>
  <c r="AD30" i="1" s="1"/>
  <c r="AE30" i="1" s="1"/>
  <c r="AF30" i="1" s="1"/>
  <c r="AG30" i="1" s="1"/>
  <c r="AH30" i="1" s="1"/>
  <c r="AI30" i="1" s="1"/>
  <c r="AJ30" i="1" s="1"/>
  <c r="E15" i="1"/>
  <c r="F15" i="1" s="1"/>
  <c r="G15" i="1" s="1"/>
  <c r="H15" i="1" s="1"/>
  <c r="I15" i="1" s="1"/>
  <c r="J15" i="1" s="1"/>
  <c r="K15" i="1" s="1"/>
  <c r="L15" i="1" s="1"/>
  <c r="M15" i="1" s="1"/>
  <c r="Q15" i="1"/>
  <c r="R15" i="1" s="1"/>
  <c r="S15" i="1" s="1"/>
  <c r="T15" i="1" s="1"/>
  <c r="U15" i="1" s="1"/>
  <c r="V15" i="1" s="1"/>
  <c r="W15" i="1" s="1"/>
  <c r="X15" i="1" s="1"/>
  <c r="Q30" i="1"/>
  <c r="R30" i="1" s="1"/>
  <c r="S30" i="1" s="1"/>
  <c r="T30" i="1" s="1"/>
  <c r="U30" i="1" s="1"/>
  <c r="V30" i="1" s="1"/>
  <c r="W30" i="1" s="1"/>
  <c r="X30" i="1" s="1"/>
  <c r="E30" i="1"/>
  <c r="F30" i="1" s="1"/>
  <c r="G30" i="1" s="1"/>
  <c r="H30" i="1" s="1"/>
  <c r="I30" i="1" s="1"/>
  <c r="J30" i="1" s="1"/>
  <c r="K30" i="1" s="1"/>
  <c r="L30" i="1" s="1"/>
  <c r="M30" i="1" s="1"/>
  <c r="Y29" i="1" s="1"/>
  <c r="B17" i="1"/>
  <c r="AK30" i="1" l="1"/>
  <c r="AW30" i="1" s="1"/>
  <c r="Y15" i="1"/>
  <c r="AK15" i="1" s="1"/>
  <c r="AW15" i="1" s="1"/>
  <c r="B16" i="1"/>
  <c r="B32" i="1"/>
  <c r="B47" i="1" s="1"/>
  <c r="B46" i="1" l="1"/>
  <c r="B62" i="1"/>
  <c r="B31" i="1"/>
  <c r="B61" i="1" l="1"/>
  <c r="B77" i="1"/>
  <c r="B76" i="1" l="1"/>
  <c r="B92" i="1"/>
  <c r="B91" i="1" l="1"/>
  <c r="B107" i="1"/>
  <c r="B106" i="1" l="1"/>
  <c r="N17" i="1"/>
  <c r="N16" i="1" l="1"/>
  <c r="N32" i="1"/>
  <c r="N31" i="1" l="1"/>
  <c r="N47" i="1"/>
  <c r="N46" i="1" l="1"/>
  <c r="N62" i="1"/>
  <c r="N77" i="1" l="1"/>
  <c r="N61" i="1"/>
  <c r="N76" i="1" l="1"/>
  <c r="N92" i="1"/>
  <c r="N91" i="1" l="1"/>
  <c r="N107" i="1"/>
  <c r="Z17" i="1" l="1"/>
  <c r="N106" i="1"/>
  <c r="Z32" i="1" l="1"/>
  <c r="Z16" i="1"/>
  <c r="Z31" i="1" l="1"/>
  <c r="Z47" i="1"/>
  <c r="Z46" i="1" l="1"/>
  <c r="Z62" i="1"/>
  <c r="Z77" i="1" l="1"/>
  <c r="Z61" i="1"/>
  <c r="Z76" i="1" l="1"/>
  <c r="Z92" i="1"/>
  <c r="Z107" i="1" l="1"/>
  <c r="Z91" i="1"/>
  <c r="AL17" i="1" l="1"/>
  <c r="Z106" i="1"/>
  <c r="AL16" i="1" l="1"/>
  <c r="AL32" i="1"/>
  <c r="AL31" i="1" l="1"/>
  <c r="AL47" i="1"/>
  <c r="AL46" i="1" l="1"/>
  <c r="AL62" i="1"/>
  <c r="AL61" i="1" l="1"/>
  <c r="AL77" i="1"/>
  <c r="AL76" i="1" l="1"/>
  <c r="AL92" i="1"/>
  <c r="AL91" i="1" l="1"/>
  <c r="AL107" i="1"/>
  <c r="AL106" i="1" l="1"/>
  <c r="AX17" i="1"/>
  <c r="AX16" i="1" l="1"/>
  <c r="AX32" i="1"/>
  <c r="AX31" i="1" l="1"/>
</calcChain>
</file>

<file path=xl/comments1.xml><?xml version="1.0" encoding="utf-8"?>
<comments xmlns="http://schemas.openxmlformats.org/spreadsheetml/2006/main">
  <authors>
    <author>Virginia Pino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Virginia Pino:</t>
        </r>
        <r>
          <rPr>
            <sz val="9"/>
            <color indexed="81"/>
            <rFont val="Tahoma"/>
            <family val="2"/>
          </rPr>
          <t xml:space="preserve">
Dejé un ejemplo
</t>
        </r>
      </text>
    </comment>
  </commentList>
</comments>
</file>

<file path=xl/sharedStrings.xml><?xml version="1.0" encoding="utf-8"?>
<sst xmlns="http://schemas.openxmlformats.org/spreadsheetml/2006/main" count="175" uniqueCount="24">
  <si>
    <t>720 MIN</t>
  </si>
  <si>
    <t>30 MIN</t>
  </si>
  <si>
    <t>45 MIN</t>
  </si>
  <si>
    <t>50 MIN</t>
  </si>
  <si>
    <t>60 MIN</t>
  </si>
  <si>
    <t>75 MIN</t>
  </si>
  <si>
    <t>90 MIN</t>
  </si>
  <si>
    <t>120 MIN</t>
  </si>
  <si>
    <t>FECHA DE COMIENZO DE SEMANA</t>
  </si>
  <si>
    <t>HORA COMIENZO DE JORNADA</t>
  </si>
  <si>
    <t>HORA FIN DE JORNADA</t>
  </si>
  <si>
    <t>Encargado</t>
  </si>
  <si>
    <t>Recepción</t>
  </si>
  <si>
    <t>Horarios</t>
  </si>
  <si>
    <t>Intervalos</t>
  </si>
  <si>
    <t>Ayuda</t>
  </si>
  <si>
    <t>INTERVALOS</t>
  </si>
  <si>
    <t>Jorge</t>
  </si>
  <si>
    <t>PROFESOR</t>
  </si>
  <si>
    <t>BAJO</t>
  </si>
  <si>
    <t>SEMANA2</t>
  </si>
  <si>
    <t>SEMANA3</t>
  </si>
  <si>
    <t>SEMANA4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</si>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</sst>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h:mm\ AM/PM;@"/>
    <numFmt numFmtId="165" formatCode="dd/mm/yyyy;@"/>
    <numFmt numFmtId="166" formatCode="[$-F400]h:mm:ss\ AM/PM"/>
    <numFmt numFmtId="167" formatCode="h:mm;@"/>
    <numFmt numFmtId="168" formatCode="[h]:mm"/>
  </numFmts>
  <fonts count="18" x14ac:knownFonts="1">
    <font>
      <sz val="12"/>
      <color theme="1"/>
      <name val="Calibri"/>
      <family val="2"/>
      <scheme val="minor"/>
    </font>
    <font>
      <b/>
      <sz val="14"/>
      <color rgb="FF14BD89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6" tint="0.59999389629810485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22"/>
      <color theme="1" tint="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EFA"/>
        <bgColor indexed="64"/>
      </patternFill>
    </fill>
    <fill>
      <patternFill patternType="solid">
        <fgColor rgb="FF14BD88"/>
        <bgColor indexed="64"/>
      </patternFill>
    </fill>
    <fill>
      <patternFill patternType="solid">
        <fgColor rgb="FF14BD8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4BD88"/>
      </left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2" fillId="2" borderId="0" xfId="0" applyFont="1" applyFill="1" applyBorder="1"/>
    <xf numFmtId="0" fontId="2" fillId="0" borderId="0" xfId="0" applyFont="1" applyBorder="1"/>
    <xf numFmtId="0" fontId="3" fillId="2" borderId="0" xfId="0" applyFont="1" applyFill="1"/>
    <xf numFmtId="0" fontId="4" fillId="0" borderId="0" xfId="0" applyFont="1" applyFill="1" applyAlignment="1"/>
    <xf numFmtId="14" fontId="5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/>
    <xf numFmtId="0" fontId="3" fillId="0" borderId="0" xfId="0" applyFont="1" applyBorder="1"/>
    <xf numFmtId="0" fontId="4" fillId="2" borderId="0" xfId="0" applyFont="1" applyFill="1" applyAlignment="1"/>
    <xf numFmtId="0" fontId="3" fillId="2" borderId="0" xfId="0" applyFont="1" applyFill="1" applyBorder="1"/>
    <xf numFmtId="0" fontId="4" fillId="0" borderId="0" xfId="0" applyFont="1" applyFill="1" applyBorder="1" applyAlignment="1"/>
    <xf numFmtId="14" fontId="6" fillId="0" borderId="0" xfId="0" applyNumberFormat="1" applyFont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16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2" fillId="2" borderId="0" xfId="0" applyFont="1" applyFill="1"/>
    <xf numFmtId="0" fontId="2" fillId="0" borderId="0" xfId="0" applyFont="1"/>
    <xf numFmtId="164" fontId="3" fillId="0" borderId="1" xfId="0" applyNumberFormat="1" applyFont="1" applyFill="1" applyBorder="1" applyAlignment="1">
      <alignment horizontal="left" vertical="center" indent="1"/>
    </xf>
    <xf numFmtId="164" fontId="3" fillId="0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167" fontId="1" fillId="4" borderId="0" xfId="0" applyNumberFormat="1" applyFont="1" applyFill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left" vertical="center" indent="1"/>
    </xf>
    <xf numFmtId="2" fontId="6" fillId="0" borderId="0" xfId="0" applyNumberFormat="1" applyFont="1" applyFill="1" applyBorder="1" applyAlignment="1">
      <alignment horizontal="left" vertical="center" indent="1"/>
    </xf>
    <xf numFmtId="168" fontId="3" fillId="0" borderId="0" xfId="0" applyNumberFormat="1" applyFont="1" applyBorder="1"/>
    <xf numFmtId="2" fontId="6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/>
    <xf numFmtId="0" fontId="13" fillId="5" borderId="0" xfId="0" applyFont="1" applyFill="1" applyAlignment="1">
      <alignment horizontal="left" vertical="center" indent="1"/>
    </xf>
    <xf numFmtId="18" fontId="3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right" indent="1"/>
    </xf>
    <xf numFmtId="0" fontId="0" fillId="6" borderId="0" xfId="0" applyFill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</cellXfs>
  <cellStyles count="1">
    <cellStyle name="Normal" xfId="0" builtinId="0"/>
  </cellStyles>
  <dxfs count="573"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right style="thin">
          <color theme="0" tint="-0.1499679555650502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nillaexcel.com/planillas" TargetMode="External"/><Relationship Id="rId1" Type="http://schemas.openxmlformats.org/officeDocument/2006/relationships/hyperlink" Target="https://www.planillaexcel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254001</xdr:colOff>
      <xdr:row>4</xdr:row>
      <xdr:rowOff>152400</xdr:rowOff>
    </xdr:from>
    <xdr:to>
      <xdr:col>7</xdr:col>
      <xdr:colOff>333375</xdr:colOff>
      <xdr:row>38</xdr:row>
      <xdr:rowOff>71437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42C1A203-A0E1-6F48-B1C2-F7CD253B64D6}"/>
            </a:ext>
          </a:extLst>
        </xdr:cNvPr>
        <xdr:cNvSpPr txBox="1"/>
      </xdr:nvSpPr>
      <xdr:spPr>
        <a:xfrm>
          <a:off x="254001" y="1807369"/>
          <a:ext cx="7925593" cy="6788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Turnos de Trabajo podrás programar los turnos semanales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acuerdo a la hora de comienzo y fin de jornada así como el intervalo de turnos.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F4 completa la fecha de comienzo de semana. 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F6 y F8 se completa a que hora empieza y finaliza la jornada respectivamente.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3.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F10 se debe elegir el intervalo en minutos de cada turno. Si los turnos son cada 30 minutos, se selecciona ese intervalo. Si son cada 1 hora, se selecciona 60 minutos.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4.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día de semana, se deben listar los empleados y especificar que turnos abarca cada uno.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La plantilla se actualizará para mostrar la semana de acuerdo a los parámetros seleccionados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fecha de inicio de semana, hora de comienzo y fin de jornada e intervalo de turnos.</a:t>
          </a:r>
        </a:p>
        <a:p>
          <a:endParaRPr lang="es-ES" sz="16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ACLARACIONES</a:t>
          </a: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La plantilla está pensada para programar turnos semanales y con intervalos máximos de 12 horas (que equivalen a 720 minutos).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Permite hasta 6 empleados pero pueden insertarse filas para agregar más personas.</a:t>
          </a:r>
        </a:p>
      </xdr:txBody>
    </xdr:sp>
    <xdr:clientData/>
  </xdr:twoCellAnchor>
  <xdr:twoCellAnchor>
    <xdr:from>
      <xdr:col>7</xdr:col>
      <xdr:colOff>635000</xdr:colOff>
      <xdr:row>4</xdr:row>
      <xdr:rowOff>152400</xdr:rowOff>
    </xdr:from>
    <xdr:to>
      <xdr:col>10</xdr:col>
      <xdr:colOff>1231900</xdr:colOff>
      <xdr:row>25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CF4119B-751E-7C4D-9C68-76EB6A9CA78C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12</xdr:row>
      <xdr:rowOff>50800</xdr:rowOff>
    </xdr:from>
    <xdr:to>
      <xdr:col>10</xdr:col>
      <xdr:colOff>1206500</xdr:colOff>
      <xdr:row>13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ED9B6-CF3A-5341-B901-3BDBCBBE0D13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22</xdr:row>
      <xdr:rowOff>165100</xdr:rowOff>
    </xdr:from>
    <xdr:to>
      <xdr:col>10</xdr:col>
      <xdr:colOff>1231900</xdr:colOff>
      <xdr:row>24</xdr:row>
      <xdr:rowOff>76200</xdr:rowOff>
    </xdr:to>
    <xdr:sp macro="" textlink="">
      <xdr:nvSpPr>
        <xdr:cNvPr id="5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D93419-BCC0-584B-AEF1-F1B7851E585C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9</xdr:col>
      <xdr:colOff>431800</xdr:colOff>
      <xdr:row>0</xdr:row>
      <xdr:rowOff>120650</xdr:rowOff>
    </xdr:from>
    <xdr:to>
      <xdr:col>10</xdr:col>
      <xdr:colOff>1168400</xdr:colOff>
      <xdr:row>2</xdr:row>
      <xdr:rowOff>44450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id="{F529B67E-E90A-F742-A38A-6625C9685237}"/>
            </a:ext>
          </a:extLst>
        </xdr:cNvPr>
        <xdr:cNvSpPr txBox="1"/>
      </xdr:nvSpPr>
      <xdr:spPr>
        <a:xfrm>
          <a:off x="10842625" y="120650"/>
          <a:ext cx="20034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  <xdr:twoCellAnchor editAs="absolute">
    <xdr:from>
      <xdr:col>1</xdr:col>
      <xdr:colOff>0</xdr:colOff>
      <xdr:row>1</xdr:row>
      <xdr:rowOff>0</xdr:rowOff>
    </xdr:from>
    <xdr:to>
      <xdr:col>5</xdr:col>
      <xdr:colOff>292100</xdr:colOff>
      <xdr:row>2</xdr:row>
      <xdr:rowOff>38554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66B795F-FFBA-7D41-AA5F-DD7057F88673}"/>
            </a:ext>
          </a:extLst>
        </xdr:cNvPr>
        <xdr:cNvSpPr txBox="1"/>
      </xdr:nvSpPr>
      <xdr:spPr>
        <a:xfrm>
          <a:off x="276225" y="123825"/>
          <a:ext cx="5359400" cy="733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Programación</a:t>
          </a:r>
          <a:r>
            <a:rPr lang="en-US" sz="2400" b="1" baseline="0">
              <a:solidFill>
                <a:schemeClr val="bg1"/>
              </a:solidFill>
            </a:rPr>
            <a:t> de Turnos de Trabajo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6803</xdr:rowOff>
    </xdr:from>
    <xdr:to>
      <xdr:col>7</xdr:col>
      <xdr:colOff>947057</xdr:colOff>
      <xdr:row>2</xdr:row>
      <xdr:rowOff>42182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6B795F-FFBA-7D41-AA5F-DD7057F88673}"/>
            </a:ext>
          </a:extLst>
        </xdr:cNvPr>
        <xdr:cNvSpPr txBox="1"/>
      </xdr:nvSpPr>
      <xdr:spPr>
        <a:xfrm>
          <a:off x="272143" y="202746"/>
          <a:ext cx="7794171" cy="732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Programación</a:t>
          </a:r>
          <a:r>
            <a:rPr lang="en-US" sz="2400" b="1" baseline="0">
              <a:solidFill>
                <a:schemeClr val="bg1"/>
              </a:solidFill>
            </a:rPr>
            <a:t> de Turnos Profesores JUNIO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462642</xdr:colOff>
      <xdr:row>1</xdr:row>
      <xdr:rowOff>6803</xdr:rowOff>
    </xdr:from>
    <xdr:to>
      <xdr:col>13</xdr:col>
      <xdr:colOff>918482</xdr:colOff>
      <xdr:row>2</xdr:row>
      <xdr:rowOff>42182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F63045-E4C8-7640-BE33-72C7688DFB27}"/>
            </a:ext>
          </a:extLst>
        </xdr:cNvPr>
        <xdr:cNvSpPr txBox="1"/>
      </xdr:nvSpPr>
      <xdr:spPr>
        <a:xfrm>
          <a:off x="9946821" y="197303"/>
          <a:ext cx="51911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23812</xdr:rowOff>
    </xdr:from>
    <xdr:to>
      <xdr:col>5</xdr:col>
      <xdr:colOff>581025</xdr:colOff>
      <xdr:row>2</xdr:row>
      <xdr:rowOff>71437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6B795F-FFBA-7D41-AA5F-DD7057F88673}"/>
            </a:ext>
          </a:extLst>
        </xdr:cNvPr>
        <xdr:cNvSpPr txBox="1"/>
      </xdr:nvSpPr>
      <xdr:spPr>
        <a:xfrm>
          <a:off x="285750" y="226218"/>
          <a:ext cx="5343525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Programación</a:t>
          </a:r>
          <a:r>
            <a:rPr lang="en-US" sz="2400" b="1" baseline="0">
              <a:solidFill>
                <a:schemeClr val="bg1"/>
              </a:solidFill>
            </a:rPr>
            <a:t> de Turnos de Trabajo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83343</xdr:colOff>
      <xdr:row>1</xdr:row>
      <xdr:rowOff>23812</xdr:rowOff>
    </xdr:from>
    <xdr:to>
      <xdr:col>9</xdr:col>
      <xdr:colOff>1090271</xdr:colOff>
      <xdr:row>2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F63045-E4C8-7640-BE33-72C7688DFB27}"/>
            </a:ext>
          </a:extLst>
        </xdr:cNvPr>
        <xdr:cNvSpPr txBox="1"/>
      </xdr:nvSpPr>
      <xdr:spPr>
        <a:xfrm>
          <a:off x="8703468" y="226218"/>
          <a:ext cx="2197553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topLeftCell="A16" zoomScale="80" zoomScaleNormal="80" workbookViewId="0">
      <selection activeCell="J35" sqref="J35"/>
    </sheetView>
  </sheetViews>
  <sheetFormatPr baseColWidth="10" defaultRowHeight="15.6" x14ac:dyDescent="0.3"/>
  <cols>
    <col min="1" max="1" width="3.59765625" customWidth="1"/>
    <col min="2" max="11" width="16.59765625" customWidth="1"/>
  </cols>
  <sheetData>
    <row r="1" spans="2:11" ht="9.9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s="1" customFormat="1" ht="54.9" customHeigh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2:11" ht="24" customHeight="1" x14ac:dyDescent="0.3"/>
    <row r="4" spans="2:11" ht="42" customHeight="1" x14ac:dyDescent="0.3">
      <c r="B4" s="43" t="s">
        <v>15</v>
      </c>
      <c r="C4" s="44"/>
      <c r="D4" s="44"/>
      <c r="E4" s="44"/>
      <c r="F4" s="44"/>
      <c r="G4" s="44"/>
      <c r="H4" s="44"/>
      <c r="I4" s="44"/>
      <c r="J4" s="44"/>
      <c r="K4" s="44"/>
    </row>
    <row r="5" spans="2:11" ht="1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H117"/>
  <sheetViews>
    <sheetView showGridLines="0" tabSelected="1" topLeftCell="A16" zoomScale="70" zoomScaleNormal="70" workbookViewId="0">
      <selection activeCell="I8" sqref="I8"/>
    </sheetView>
  </sheetViews>
  <sheetFormatPr baseColWidth="10" defaultColWidth="12.09765625" defaultRowHeight="15.6" x14ac:dyDescent="0.3"/>
  <cols>
    <col min="1" max="1" width="3.59765625" style="22" customWidth="1"/>
    <col min="2" max="2" width="15.19921875" style="23" customWidth="1"/>
    <col min="3" max="3" width="15.69921875" style="23" customWidth="1"/>
    <col min="4" max="4" width="13.69921875" style="23" customWidth="1"/>
    <col min="5" max="5" width="14.09765625" style="23" customWidth="1"/>
    <col min="6" max="60" width="15.5" style="23" customWidth="1"/>
    <col min="61" max="16384" width="12.09765625" style="23"/>
  </cols>
  <sheetData>
    <row r="2" spans="1:60" s="1" customFormat="1" ht="54.9" customHeigh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P2" s="53" t="s">
        <v>20</v>
      </c>
      <c r="Z2" s="53" t="s">
        <v>21</v>
      </c>
      <c r="AL2" s="53" t="s">
        <v>22</v>
      </c>
      <c r="AX2" s="53" t="s">
        <v>23</v>
      </c>
    </row>
    <row r="3" spans="1:60" s="3" customFormat="1" ht="39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8" customFormat="1" ht="23.25" customHeight="1" thickBot="1" x14ac:dyDescent="0.35">
      <c r="A4" s="4"/>
      <c r="B4" s="5"/>
      <c r="C4" s="51" t="s">
        <v>8</v>
      </c>
      <c r="D4" s="52"/>
      <c r="E4" s="52"/>
      <c r="F4" s="45">
        <v>44348</v>
      </c>
      <c r="G4" s="46"/>
      <c r="I4" s="7"/>
      <c r="N4" s="9"/>
      <c r="O4" s="9"/>
      <c r="P4" s="9"/>
      <c r="Q4" s="9"/>
      <c r="R4" s="9"/>
      <c r="S4" s="9"/>
      <c r="T4" s="9"/>
      <c r="U4" s="9"/>
      <c r="Z4" s="9"/>
      <c r="AA4" s="9"/>
      <c r="AB4" s="9"/>
      <c r="AC4" s="9"/>
      <c r="AD4" s="9"/>
      <c r="AE4" s="9"/>
      <c r="AF4" s="9"/>
      <c r="AG4" s="9"/>
      <c r="AL4" s="9"/>
      <c r="AM4" s="9"/>
      <c r="AN4" s="9"/>
      <c r="AO4" s="9"/>
      <c r="AP4" s="9"/>
      <c r="AQ4" s="9"/>
      <c r="AR4" s="9"/>
      <c r="AS4" s="9"/>
      <c r="AW4" s="10"/>
      <c r="AX4" s="9"/>
      <c r="AY4" s="9"/>
      <c r="AZ4" s="9"/>
      <c r="BA4" s="9"/>
      <c r="BB4" s="9"/>
      <c r="BC4" s="9"/>
      <c r="BD4" s="9"/>
      <c r="BE4" s="9"/>
    </row>
    <row r="5" spans="1:60" s="9" customFormat="1" ht="9" customHeight="1" thickBot="1" x14ac:dyDescent="0.35">
      <c r="A5" s="11"/>
      <c r="B5" s="12"/>
      <c r="D5" s="13"/>
      <c r="E5" s="13"/>
      <c r="F5" s="6"/>
      <c r="G5" s="14"/>
      <c r="I5" s="7"/>
      <c r="AW5" s="15"/>
    </row>
    <row r="6" spans="1:60" s="8" customFormat="1" ht="19.95" customHeight="1" thickBot="1" x14ac:dyDescent="0.35">
      <c r="A6" s="4"/>
      <c r="B6" s="5"/>
      <c r="C6" s="51" t="s">
        <v>9</v>
      </c>
      <c r="D6" s="52"/>
      <c r="E6" s="52"/>
      <c r="F6" s="47">
        <v>0.54166666666666696</v>
      </c>
      <c r="G6" s="48"/>
      <c r="H6" s="16"/>
      <c r="I6" s="7"/>
      <c r="J6" s="16"/>
      <c r="K6" s="16"/>
      <c r="L6" s="16"/>
      <c r="M6" s="16"/>
      <c r="N6" s="16"/>
      <c r="O6" s="9"/>
      <c r="P6" s="17"/>
      <c r="Q6" s="17"/>
      <c r="R6" s="17"/>
      <c r="S6" s="17"/>
      <c r="T6" s="17"/>
      <c r="U6" s="9"/>
      <c r="Z6" s="16"/>
      <c r="AA6" s="9"/>
      <c r="AB6" s="17"/>
      <c r="AC6" s="17"/>
      <c r="AD6" s="17"/>
      <c r="AE6" s="17"/>
      <c r="AF6" s="17"/>
      <c r="AG6" s="9"/>
      <c r="AL6" s="16"/>
      <c r="AM6" s="9"/>
      <c r="AN6" s="17"/>
      <c r="AO6" s="17"/>
      <c r="AP6" s="17"/>
      <c r="AQ6" s="17"/>
      <c r="AR6" s="17"/>
      <c r="AS6" s="9"/>
      <c r="AW6" s="10"/>
      <c r="AX6" s="16"/>
      <c r="AY6" s="9"/>
      <c r="AZ6" s="17"/>
      <c r="BA6" s="17"/>
      <c r="BB6" s="17"/>
      <c r="BC6" s="17"/>
      <c r="BD6" s="17"/>
      <c r="BE6" s="9"/>
    </row>
    <row r="7" spans="1:60" s="9" customFormat="1" ht="9" customHeight="1" thickBot="1" x14ac:dyDescent="0.35">
      <c r="A7" s="11"/>
      <c r="B7" s="12"/>
      <c r="D7" s="18"/>
      <c r="E7" s="18"/>
      <c r="F7" s="19"/>
      <c r="G7" s="20"/>
      <c r="H7" s="16"/>
      <c r="I7" s="7"/>
      <c r="J7" s="16"/>
      <c r="K7" s="16"/>
      <c r="L7" s="16"/>
      <c r="M7" s="16"/>
      <c r="N7" s="16"/>
      <c r="P7" s="17"/>
      <c r="Q7" s="17"/>
      <c r="R7" s="17"/>
      <c r="S7" s="17"/>
      <c r="T7" s="17"/>
      <c r="Z7" s="16"/>
      <c r="AB7" s="17"/>
      <c r="AC7" s="17"/>
      <c r="AD7" s="17"/>
      <c r="AE7" s="17"/>
      <c r="AF7" s="17"/>
      <c r="AL7" s="16"/>
      <c r="AN7" s="17"/>
      <c r="AO7" s="17"/>
      <c r="AP7" s="17"/>
      <c r="AQ7" s="17"/>
      <c r="AR7" s="17"/>
      <c r="AW7" s="15"/>
      <c r="AX7" s="16"/>
      <c r="AZ7" s="17"/>
      <c r="BA7" s="17"/>
      <c r="BB7" s="17"/>
      <c r="BC7" s="17"/>
      <c r="BD7" s="17"/>
    </row>
    <row r="8" spans="1:60" s="9" customFormat="1" ht="18.600000000000001" thickBot="1" x14ac:dyDescent="0.35">
      <c r="A8" s="11"/>
      <c r="B8" s="12"/>
      <c r="C8" s="51" t="s">
        <v>10</v>
      </c>
      <c r="D8" s="52"/>
      <c r="E8" s="52"/>
      <c r="F8" s="47">
        <v>0.91666666666666696</v>
      </c>
      <c r="G8" s="48"/>
      <c r="H8" s="33"/>
      <c r="I8" s="32"/>
      <c r="J8" s="16"/>
      <c r="K8" s="16"/>
      <c r="L8" s="16"/>
      <c r="M8" s="16"/>
      <c r="N8" s="16"/>
      <c r="P8" s="17"/>
      <c r="Q8" s="17"/>
      <c r="R8" s="17"/>
      <c r="S8" s="17"/>
      <c r="T8" s="17"/>
      <c r="Z8" s="16"/>
      <c r="AB8" s="17"/>
      <c r="AC8" s="17"/>
      <c r="AD8" s="17"/>
      <c r="AE8" s="17"/>
      <c r="AF8" s="17"/>
      <c r="AL8" s="16"/>
      <c r="AN8" s="17"/>
      <c r="AO8" s="17"/>
      <c r="AP8" s="17"/>
      <c r="AQ8" s="17"/>
      <c r="AR8" s="17"/>
      <c r="AW8" s="15"/>
      <c r="AX8" s="16"/>
      <c r="AZ8" s="17"/>
      <c r="BA8" s="17"/>
      <c r="BB8" s="17"/>
      <c r="BC8" s="17"/>
      <c r="BD8" s="17"/>
    </row>
    <row r="9" spans="1:60" s="9" customFormat="1" ht="9" customHeight="1" thickBot="1" x14ac:dyDescent="0.35">
      <c r="A9" s="11"/>
      <c r="B9" s="12"/>
      <c r="D9" s="18"/>
      <c r="E9" s="18"/>
      <c r="F9" s="19"/>
      <c r="G9" s="20"/>
      <c r="H9" s="16"/>
      <c r="I9" s="7"/>
      <c r="J9" s="16"/>
      <c r="K9" s="16"/>
      <c r="L9" s="16"/>
      <c r="M9" s="16"/>
      <c r="N9" s="16"/>
      <c r="P9" s="17"/>
      <c r="Q9" s="17"/>
      <c r="R9" s="17"/>
      <c r="S9" s="17"/>
      <c r="T9" s="17"/>
      <c r="Z9" s="16"/>
      <c r="AB9" s="17"/>
      <c r="AC9" s="17"/>
      <c r="AD9" s="17"/>
      <c r="AE9" s="17"/>
      <c r="AF9" s="17"/>
      <c r="AL9" s="16"/>
      <c r="AN9" s="17"/>
      <c r="AO9" s="17"/>
      <c r="AP9" s="17"/>
      <c r="AQ9" s="17"/>
      <c r="AR9" s="17"/>
      <c r="AW9" s="15"/>
      <c r="AX9" s="16"/>
      <c r="AZ9" s="17"/>
      <c r="BA9" s="17"/>
      <c r="BB9" s="17"/>
      <c r="BC9" s="17"/>
      <c r="BD9" s="17"/>
    </row>
    <row r="10" spans="1:60" s="8" customFormat="1" ht="19.95" customHeight="1" thickBot="1" x14ac:dyDescent="0.35">
      <c r="A10" s="4"/>
      <c r="B10" s="5"/>
      <c r="C10" s="51" t="s">
        <v>16</v>
      </c>
      <c r="D10" s="52"/>
      <c r="E10" s="52"/>
      <c r="F10" s="49" t="s">
        <v>4</v>
      </c>
      <c r="G10" s="50"/>
      <c r="H10" s="37">
        <f>--LEFT(F10,3)</f>
        <v>60</v>
      </c>
      <c r="I10" s="7"/>
      <c r="J10" s="16"/>
      <c r="K10" s="16"/>
      <c r="L10" s="16"/>
      <c r="M10" s="16"/>
      <c r="N10" s="16"/>
      <c r="O10" s="9"/>
      <c r="P10" s="17"/>
      <c r="Q10" s="17"/>
      <c r="R10" s="17"/>
      <c r="S10" s="17"/>
      <c r="T10" s="17"/>
      <c r="U10" s="9"/>
      <c r="Z10" s="16"/>
      <c r="AA10" s="9"/>
      <c r="AB10" s="17"/>
      <c r="AC10" s="17"/>
      <c r="AD10" s="17"/>
      <c r="AE10" s="17"/>
      <c r="AF10" s="17"/>
      <c r="AG10" s="9"/>
      <c r="AL10" s="16"/>
      <c r="AM10" s="9"/>
      <c r="AN10" s="17"/>
      <c r="AO10" s="17"/>
      <c r="AP10" s="17"/>
      <c r="AQ10" s="17"/>
      <c r="AR10" s="17"/>
      <c r="AS10" s="9"/>
      <c r="AW10" s="10"/>
      <c r="AX10" s="16"/>
      <c r="AY10" s="9"/>
      <c r="AZ10" s="17"/>
      <c r="BA10" s="17"/>
      <c r="BB10" s="17"/>
      <c r="BC10" s="17"/>
      <c r="BD10" s="17"/>
      <c r="BE10" s="9"/>
    </row>
    <row r="11" spans="1:60" s="9" customFormat="1" ht="19.95" customHeight="1" x14ac:dyDescent="0.3">
      <c r="A11" s="11"/>
      <c r="B11" s="12"/>
      <c r="D11" s="18"/>
      <c r="E11" s="18"/>
      <c r="F11" s="18"/>
      <c r="G11" s="18"/>
      <c r="H11" s="16"/>
      <c r="I11" s="7"/>
      <c r="J11" s="16"/>
      <c r="K11" s="16"/>
      <c r="L11" s="16"/>
      <c r="M11" s="16"/>
      <c r="N11" s="16"/>
      <c r="P11" s="17"/>
      <c r="Q11" s="17"/>
      <c r="R11" s="17"/>
      <c r="S11" s="17"/>
      <c r="T11" s="17"/>
      <c r="Z11" s="16"/>
      <c r="AB11" s="17"/>
      <c r="AC11" s="17"/>
      <c r="AD11" s="17"/>
      <c r="AE11" s="17"/>
      <c r="AF11" s="17"/>
      <c r="AL11" s="16"/>
      <c r="AN11" s="17"/>
      <c r="AO11" s="17"/>
      <c r="AP11" s="17"/>
      <c r="AQ11" s="17"/>
      <c r="AR11" s="17"/>
      <c r="AW11" s="15"/>
      <c r="AX11" s="16"/>
      <c r="AZ11" s="17"/>
      <c r="BA11" s="17"/>
      <c r="BB11" s="17"/>
      <c r="BC11" s="17"/>
      <c r="BD11" s="17"/>
    </row>
    <row r="12" spans="1:60" s="9" customFormat="1" ht="19.95" customHeight="1" x14ac:dyDescent="0.3">
      <c r="A12" s="11"/>
      <c r="B12" s="12"/>
      <c r="D12" s="18"/>
      <c r="E12" s="18"/>
      <c r="F12" s="18"/>
      <c r="G12" s="18"/>
      <c r="H12" s="16"/>
      <c r="I12" s="7"/>
      <c r="J12" s="16"/>
      <c r="K12" s="16"/>
      <c r="L12" s="16"/>
      <c r="M12" s="16"/>
      <c r="N12" s="16"/>
      <c r="P12" s="17"/>
      <c r="Q12" s="17"/>
      <c r="R12" s="17"/>
      <c r="S12" s="17"/>
      <c r="T12" s="17"/>
      <c r="Z12" s="16"/>
      <c r="AB12" s="17"/>
      <c r="AC12" s="17"/>
      <c r="AD12" s="17"/>
      <c r="AE12" s="17"/>
      <c r="AF12" s="17"/>
      <c r="AL12" s="16"/>
      <c r="AN12" s="17"/>
      <c r="AO12" s="17"/>
      <c r="AP12" s="17"/>
      <c r="AQ12" s="17"/>
      <c r="AR12" s="17"/>
      <c r="AW12" s="15"/>
      <c r="AX12" s="16"/>
      <c r="AZ12" s="17"/>
      <c r="BA12" s="17"/>
      <c r="BB12" s="17"/>
      <c r="BC12" s="17"/>
      <c r="BD12" s="17"/>
    </row>
    <row r="13" spans="1:60" s="9" customFormat="1" ht="19.95" customHeight="1" x14ac:dyDescent="0.3">
      <c r="A13" s="11"/>
      <c r="B13" s="12"/>
      <c r="D13" s="34"/>
      <c r="E13" s="18"/>
      <c r="F13" s="18"/>
      <c r="G13" s="18"/>
      <c r="H13" s="16"/>
      <c r="I13" s="7"/>
      <c r="J13" s="16"/>
      <c r="K13" s="16"/>
      <c r="L13" s="16"/>
      <c r="M13" s="16"/>
      <c r="N13" s="16"/>
      <c r="P13" s="17"/>
      <c r="R13" s="34"/>
      <c r="S13" s="17"/>
      <c r="T13" s="17"/>
      <c r="Z13" s="16"/>
      <c r="AB13" s="17"/>
      <c r="AD13" s="34"/>
      <c r="AE13" s="17"/>
      <c r="AF13" s="17"/>
      <c r="AL13" s="16"/>
      <c r="AN13" s="17"/>
      <c r="AP13" s="34"/>
      <c r="AQ13" s="17"/>
      <c r="AR13" s="17"/>
      <c r="AW13" s="15"/>
      <c r="AX13" s="16"/>
      <c r="AZ13" s="17"/>
      <c r="BB13" s="34"/>
      <c r="BC13" s="17"/>
      <c r="BD13" s="17"/>
    </row>
    <row r="14" spans="1:60" s="21" customFormat="1" ht="18" customHeight="1" x14ac:dyDescent="0.3">
      <c r="B14" s="5"/>
      <c r="D14" s="35" t="s">
        <v>13</v>
      </c>
      <c r="E14" s="36"/>
      <c r="F14" s="36"/>
      <c r="G14" s="36"/>
      <c r="H14" s="36"/>
      <c r="I14" s="36"/>
      <c r="J14" s="36"/>
      <c r="K14" s="36"/>
      <c r="L14" s="36"/>
      <c r="M14" s="36"/>
      <c r="N14" s="5"/>
      <c r="P14" s="35" t="s">
        <v>13</v>
      </c>
      <c r="Q14" s="36"/>
      <c r="R14" s="36"/>
      <c r="S14" s="36"/>
      <c r="T14" s="36"/>
      <c r="U14" s="36"/>
      <c r="V14" s="36"/>
      <c r="W14" s="36"/>
      <c r="X14" s="36"/>
      <c r="Y14" s="36"/>
      <c r="Z14" s="5"/>
      <c r="AB14" s="35" t="s">
        <v>13</v>
      </c>
      <c r="AC14" s="36"/>
      <c r="AD14" s="36"/>
      <c r="AE14" s="36"/>
      <c r="AF14" s="36"/>
      <c r="AG14" s="36"/>
      <c r="AH14" s="36"/>
      <c r="AI14" s="36"/>
      <c r="AJ14" s="36"/>
      <c r="AK14" s="36"/>
      <c r="AL14" s="5"/>
      <c r="AN14" s="35" t="s">
        <v>13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5"/>
      <c r="AZ14" s="35" t="s">
        <v>13</v>
      </c>
      <c r="BA14" s="36"/>
      <c r="BB14" s="36"/>
      <c r="BC14" s="36"/>
      <c r="BD14" s="36"/>
      <c r="BE14" s="36"/>
      <c r="BF14" s="36"/>
      <c r="BG14" s="36"/>
      <c r="BH14" s="36"/>
    </row>
    <row r="15" spans="1:60" ht="18" customHeight="1" x14ac:dyDescent="0.3">
      <c r="B15" s="5"/>
      <c r="C15" s="26" t="s">
        <v>18</v>
      </c>
      <c r="D15" s="27">
        <f>$F$6</f>
        <v>0.54166666666666696</v>
      </c>
      <c r="E15" s="27">
        <f t="shared" ref="E15" si="0">D15+TIME(0,Intervalo,0)</f>
        <v>0.58333333333333359</v>
      </c>
      <c r="F15" s="27">
        <f t="shared" ref="F15" si="1">E15+TIME(0,Intervalo,0)</f>
        <v>0.62500000000000022</v>
      </c>
      <c r="G15" s="27">
        <f t="shared" ref="G15" si="2">F15+TIME(0,Intervalo,0)</f>
        <v>0.66666666666666685</v>
      </c>
      <c r="H15" s="27">
        <f t="shared" ref="H15" si="3">G15+TIME(0,Intervalo,0)</f>
        <v>0.70833333333333348</v>
      </c>
      <c r="I15" s="27">
        <f t="shared" ref="I15" si="4">H15+TIME(0,Intervalo,0)</f>
        <v>0.75000000000000011</v>
      </c>
      <c r="J15" s="27">
        <f t="shared" ref="J15" si="5">I15+TIME(0,Intervalo,0)</f>
        <v>0.79166666666666674</v>
      </c>
      <c r="K15" s="27">
        <f t="shared" ref="K15" si="6">J15+TIME(0,Intervalo,0)</f>
        <v>0.83333333333333337</v>
      </c>
      <c r="L15" s="27">
        <f t="shared" ref="L15" si="7">K15+TIME(0,Intervalo,0)</f>
        <v>0.875</v>
      </c>
      <c r="M15" s="27">
        <f t="shared" ref="M15" si="8">L15+TIME(0,Intervalo,0)</f>
        <v>0.91666666666666663</v>
      </c>
      <c r="N15" s="5"/>
      <c r="O15" s="26" t="s">
        <v>18</v>
      </c>
      <c r="P15" s="27">
        <f>$F$6</f>
        <v>0.54166666666666696</v>
      </c>
      <c r="Q15" s="27">
        <f t="shared" ref="Q15" si="9">P15+TIME(0,Intervalo,0)</f>
        <v>0.58333333333333359</v>
      </c>
      <c r="R15" s="27">
        <f t="shared" ref="R15" si="10">Q15+TIME(0,Intervalo,0)</f>
        <v>0.62500000000000022</v>
      </c>
      <c r="S15" s="27">
        <f t="shared" ref="S15" si="11">R15+TIME(0,Intervalo,0)</f>
        <v>0.66666666666666685</v>
      </c>
      <c r="T15" s="27">
        <f t="shared" ref="T15" si="12">S15+TIME(0,Intervalo,0)</f>
        <v>0.70833333333333348</v>
      </c>
      <c r="U15" s="27">
        <f t="shared" ref="U15" si="13">T15+TIME(0,Intervalo,0)</f>
        <v>0.75000000000000011</v>
      </c>
      <c r="V15" s="27">
        <f t="shared" ref="V15" si="14">U15+TIME(0,Intervalo,0)</f>
        <v>0.79166666666666674</v>
      </c>
      <c r="W15" s="27">
        <f t="shared" ref="W15" si="15">V15+TIME(0,Intervalo,0)</f>
        <v>0.83333333333333337</v>
      </c>
      <c r="X15" s="27">
        <f t="shared" ref="X15" si="16">W15+TIME(0,Intervalo,0)</f>
        <v>0.875</v>
      </c>
      <c r="Y15" s="27">
        <f t="shared" ref="Y15" si="17">X15+TIME(0,Intervalo,0)</f>
        <v>0.91666666666666663</v>
      </c>
      <c r="Z15" s="5"/>
      <c r="AA15" s="26" t="s">
        <v>18</v>
      </c>
      <c r="AB15" s="27">
        <f>$F$6</f>
        <v>0.54166666666666696</v>
      </c>
      <c r="AC15" s="27">
        <f t="shared" ref="AC15" si="18">AB15+TIME(0,Intervalo,0)</f>
        <v>0.58333333333333359</v>
      </c>
      <c r="AD15" s="27">
        <f t="shared" ref="AD15" si="19">AC15+TIME(0,Intervalo,0)</f>
        <v>0.62500000000000022</v>
      </c>
      <c r="AE15" s="27">
        <f t="shared" ref="AE15" si="20">AD15+TIME(0,Intervalo,0)</f>
        <v>0.66666666666666685</v>
      </c>
      <c r="AF15" s="27">
        <f t="shared" ref="AF15" si="21">AE15+TIME(0,Intervalo,0)</f>
        <v>0.70833333333333348</v>
      </c>
      <c r="AG15" s="27">
        <f t="shared" ref="AG15" si="22">AF15+TIME(0,Intervalo,0)</f>
        <v>0.75000000000000011</v>
      </c>
      <c r="AH15" s="27">
        <f t="shared" ref="AH15" si="23">AG15+TIME(0,Intervalo,0)</f>
        <v>0.79166666666666674</v>
      </c>
      <c r="AI15" s="27">
        <f t="shared" ref="AI15" si="24">AH15+TIME(0,Intervalo,0)</f>
        <v>0.83333333333333337</v>
      </c>
      <c r="AJ15" s="27">
        <f t="shared" ref="AJ15" si="25">AI15+TIME(0,Intervalo,0)</f>
        <v>0.875</v>
      </c>
      <c r="AK15" s="27">
        <f t="shared" ref="AK15" si="26">AJ15+TIME(0,Intervalo,0)</f>
        <v>0.91666666666666663</v>
      </c>
      <c r="AL15" s="5"/>
      <c r="AM15" s="26" t="s">
        <v>18</v>
      </c>
      <c r="AN15" s="27">
        <f>$F$6</f>
        <v>0.54166666666666696</v>
      </c>
      <c r="AO15" s="27">
        <f t="shared" ref="AO15" si="27">AN15+TIME(0,Intervalo,0)</f>
        <v>0.58333333333333359</v>
      </c>
      <c r="AP15" s="27">
        <f t="shared" ref="AP15" si="28">AO15+TIME(0,Intervalo,0)</f>
        <v>0.62500000000000022</v>
      </c>
      <c r="AQ15" s="27">
        <f t="shared" ref="AQ15" si="29">AP15+TIME(0,Intervalo,0)</f>
        <v>0.66666666666666685</v>
      </c>
      <c r="AR15" s="27">
        <f t="shared" ref="AR15" si="30">AQ15+TIME(0,Intervalo,0)</f>
        <v>0.70833333333333348</v>
      </c>
      <c r="AS15" s="27">
        <f t="shared" ref="AS15" si="31">AR15+TIME(0,Intervalo,0)</f>
        <v>0.75000000000000011</v>
      </c>
      <c r="AT15" s="27">
        <f t="shared" ref="AT15" si="32">AS15+TIME(0,Intervalo,0)</f>
        <v>0.79166666666666674</v>
      </c>
      <c r="AU15" s="27">
        <f t="shared" ref="AU15" si="33">AT15+TIME(0,Intervalo,0)</f>
        <v>0.83333333333333337</v>
      </c>
      <c r="AV15" s="27">
        <f t="shared" ref="AV15" si="34">AU15+TIME(0,Intervalo,0)</f>
        <v>0.875</v>
      </c>
      <c r="AW15" s="27">
        <f t="shared" ref="AW15" si="35">AV15+TIME(0,Intervalo,0)</f>
        <v>0.91666666666666663</v>
      </c>
      <c r="AX15" s="5"/>
      <c r="AY15" s="26" t="s">
        <v>18</v>
      </c>
      <c r="AZ15" s="27">
        <f>$F$6</f>
        <v>0.54166666666666696</v>
      </c>
      <c r="BA15" s="27">
        <f t="shared" ref="BA15" si="36">AZ15+TIME(0,Intervalo,0)</f>
        <v>0.58333333333333359</v>
      </c>
      <c r="BB15" s="27">
        <f t="shared" ref="BB15" si="37">BA15+TIME(0,Intervalo,0)</f>
        <v>0.62500000000000022</v>
      </c>
      <c r="BC15" s="27">
        <f t="shared" ref="BC15" si="38">BB15+TIME(0,Intervalo,0)</f>
        <v>0.66666666666666685</v>
      </c>
      <c r="BD15" s="27">
        <f t="shared" ref="BD15" si="39">BC15+TIME(0,Intervalo,0)</f>
        <v>0.70833333333333348</v>
      </c>
      <c r="BE15" s="27">
        <f t="shared" ref="BE15" si="40">BD15+TIME(0,Intervalo,0)</f>
        <v>0.75000000000000011</v>
      </c>
      <c r="BF15" s="27">
        <f t="shared" ref="BF15" si="41">BE15+TIME(0,Intervalo,0)</f>
        <v>0.79166666666666674</v>
      </c>
      <c r="BG15" s="27">
        <f t="shared" ref="BG15" si="42">BF15+TIME(0,Intervalo,0)</f>
        <v>0.83333333333333337</v>
      </c>
      <c r="BH15" s="27">
        <f t="shared" ref="BH15" si="43">BG15+TIME(0,Intervalo,0)</f>
        <v>0.875</v>
      </c>
    </row>
    <row r="16" spans="1:60" ht="18" customHeight="1" x14ac:dyDescent="0.3">
      <c r="B16" s="29" t="str">
        <f>UPPER(TEXT(B17,"dddd"))</f>
        <v>MARTES</v>
      </c>
      <c r="C16" s="31" t="s">
        <v>17</v>
      </c>
      <c r="D16" s="25" t="s">
        <v>19</v>
      </c>
      <c r="E16" s="25"/>
      <c r="F16" s="25"/>
      <c r="G16" s="25"/>
      <c r="H16" s="25"/>
      <c r="I16" s="25"/>
      <c r="J16" s="25"/>
      <c r="K16" s="25"/>
      <c r="L16" s="25"/>
      <c r="M16" s="25"/>
      <c r="N16" s="29" t="str">
        <f>UPPER(TEXT(N17,"dddd"))</f>
        <v>MARTES</v>
      </c>
      <c r="O16" s="31" t="s">
        <v>17</v>
      </c>
      <c r="P16" s="25" t="s">
        <v>19</v>
      </c>
      <c r="Q16" s="25"/>
      <c r="R16" s="25"/>
      <c r="S16" s="25"/>
      <c r="T16" s="25"/>
      <c r="U16" s="25"/>
      <c r="V16" s="25"/>
      <c r="W16" s="25"/>
      <c r="X16" s="25"/>
      <c r="Y16" s="25" t="s">
        <v>11</v>
      </c>
      <c r="Z16" s="29" t="str">
        <f>UPPER(TEXT(Z17,"dddd"))</f>
        <v>MARTES</v>
      </c>
      <c r="AA16" s="31" t="s">
        <v>17</v>
      </c>
      <c r="AB16" s="25" t="s">
        <v>19</v>
      </c>
      <c r="AC16" s="25"/>
      <c r="AD16" s="25"/>
      <c r="AE16" s="25"/>
      <c r="AF16" s="25"/>
      <c r="AG16" s="25"/>
      <c r="AH16" s="25"/>
      <c r="AI16" s="25"/>
      <c r="AJ16" s="25"/>
      <c r="AK16" s="25" t="s">
        <v>11</v>
      </c>
      <c r="AL16" s="29" t="str">
        <f>UPPER(TEXT(AL17,"dddd"))</f>
        <v>MARTES</v>
      </c>
      <c r="AM16" s="31" t="s">
        <v>17</v>
      </c>
      <c r="AN16" s="25" t="s">
        <v>19</v>
      </c>
      <c r="AO16" s="25"/>
      <c r="AP16" s="25"/>
      <c r="AQ16" s="25"/>
      <c r="AR16" s="25"/>
      <c r="AS16" s="25"/>
      <c r="AT16" s="25"/>
      <c r="AU16" s="25"/>
      <c r="AV16" s="25"/>
      <c r="AW16" s="25" t="s">
        <v>11</v>
      </c>
      <c r="AX16" s="29" t="str">
        <f>UPPER(TEXT(AX17,"dddd"))</f>
        <v>MARTES</v>
      </c>
      <c r="AY16" s="31" t="s">
        <v>17</v>
      </c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</row>
    <row r="17" spans="2:60" ht="18" customHeight="1" x14ac:dyDescent="0.3">
      <c r="B17" s="30">
        <f>F4</f>
        <v>44348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0">
        <f>B107+1</f>
        <v>44355</v>
      </c>
      <c r="O17" s="31"/>
      <c r="P17" s="25"/>
      <c r="Q17" s="25"/>
      <c r="R17" s="25"/>
      <c r="S17" s="25"/>
      <c r="T17" s="25"/>
      <c r="U17" s="25"/>
      <c r="V17" s="25"/>
      <c r="W17" s="25"/>
      <c r="X17" s="25"/>
      <c r="Y17" s="25" t="s">
        <v>12</v>
      </c>
      <c r="Z17" s="30">
        <f>N107+1</f>
        <v>44362</v>
      </c>
      <c r="AA17" s="31"/>
      <c r="AB17" s="25"/>
      <c r="AC17" s="25"/>
      <c r="AD17" s="25"/>
      <c r="AE17" s="25"/>
      <c r="AF17" s="25"/>
      <c r="AG17" s="25"/>
      <c r="AH17" s="25"/>
      <c r="AI17" s="25"/>
      <c r="AJ17" s="25"/>
      <c r="AK17" s="25" t="s">
        <v>12</v>
      </c>
      <c r="AL17" s="30">
        <f>Z107+1</f>
        <v>44369</v>
      </c>
      <c r="AM17" s="31"/>
      <c r="AN17" s="25"/>
      <c r="AO17" s="25"/>
      <c r="AP17" s="25"/>
      <c r="AQ17" s="25"/>
      <c r="AR17" s="25"/>
      <c r="AS17" s="25"/>
      <c r="AT17" s="25"/>
      <c r="AU17" s="25"/>
      <c r="AV17" s="25"/>
      <c r="AW17" s="25" t="s">
        <v>12</v>
      </c>
      <c r="AX17" s="30">
        <f>AL107+1</f>
        <v>44376</v>
      </c>
      <c r="AY17" s="31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2:60" ht="18" customHeight="1" x14ac:dyDescent="0.3">
      <c r="B18" s="28"/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8"/>
      <c r="O18" s="31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8"/>
      <c r="AA18" s="31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8"/>
      <c r="AM18" s="31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8"/>
      <c r="AY18" s="31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2:60" ht="18" customHeight="1" x14ac:dyDescent="0.3">
      <c r="B19" s="28"/>
      <c r="C19" s="3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8"/>
      <c r="O19" s="3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8"/>
      <c r="AA19" s="31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8"/>
      <c r="AM19" s="31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8"/>
      <c r="AY19" s="31"/>
      <c r="AZ19" s="25"/>
      <c r="BA19" s="25"/>
      <c r="BB19" s="25"/>
      <c r="BC19" s="25"/>
      <c r="BD19" s="25"/>
      <c r="BE19" s="25"/>
      <c r="BF19" s="25"/>
      <c r="BG19" s="25"/>
      <c r="BH19" s="25"/>
    </row>
    <row r="20" spans="2:60" ht="18" customHeight="1" x14ac:dyDescent="0.3">
      <c r="B20" s="28"/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8"/>
      <c r="O20" s="3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8"/>
      <c r="AA20" s="31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8"/>
      <c r="AM20" s="31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8"/>
      <c r="AY20" s="31"/>
      <c r="AZ20" s="25"/>
      <c r="BA20" s="25"/>
      <c r="BB20" s="25"/>
      <c r="BC20" s="25"/>
      <c r="BD20" s="25"/>
      <c r="BE20" s="25"/>
      <c r="BF20" s="25"/>
      <c r="BG20" s="25"/>
      <c r="BH20" s="25"/>
    </row>
    <row r="21" spans="2:60" ht="18" customHeight="1" x14ac:dyDescent="0.3">
      <c r="B21" s="28"/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8"/>
      <c r="O21" s="31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8"/>
      <c r="AA21" s="31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8"/>
      <c r="AM21" s="31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8"/>
      <c r="AY21" s="31"/>
      <c r="AZ21" s="25"/>
      <c r="BA21" s="25"/>
      <c r="BB21" s="25"/>
      <c r="BC21" s="25"/>
      <c r="BD21" s="25"/>
      <c r="BE21" s="25"/>
      <c r="BF21" s="25"/>
      <c r="BG21" s="25"/>
      <c r="BH21" s="25"/>
    </row>
    <row r="22" spans="2:60" ht="18" customHeight="1" x14ac:dyDescent="0.3">
      <c r="B22" s="28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8"/>
      <c r="O22" s="2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8"/>
      <c r="AA22" s="24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8"/>
      <c r="AM22" s="24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8"/>
      <c r="AY22" s="24"/>
      <c r="AZ22" s="25"/>
      <c r="BA22" s="25"/>
      <c r="BB22" s="25"/>
      <c r="BC22" s="25"/>
      <c r="BD22" s="25"/>
      <c r="BE22" s="25"/>
      <c r="BF22" s="25"/>
      <c r="BG22" s="25"/>
      <c r="BH22" s="25"/>
    </row>
    <row r="23" spans="2:60" ht="18" customHeight="1" x14ac:dyDescent="0.3">
      <c r="B23" s="28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8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8"/>
      <c r="AA23" s="24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8"/>
      <c r="AM23" s="24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8"/>
      <c r="AY23" s="24"/>
      <c r="AZ23" s="25"/>
      <c r="BA23" s="25"/>
      <c r="BB23" s="25"/>
      <c r="BC23" s="25"/>
      <c r="BD23" s="25"/>
      <c r="BE23" s="25"/>
      <c r="BF23" s="25"/>
      <c r="BG23" s="25"/>
      <c r="BH23" s="25"/>
    </row>
    <row r="24" spans="2:60" ht="18" customHeight="1" x14ac:dyDescent="0.3">
      <c r="B24" s="28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8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8"/>
      <c r="AA24" s="24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8"/>
      <c r="AM24" s="24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8"/>
      <c r="AY24" s="24"/>
      <c r="AZ24" s="25"/>
      <c r="BA24" s="25"/>
      <c r="BB24" s="25"/>
      <c r="BC24" s="25"/>
      <c r="BD24" s="25"/>
      <c r="BE24" s="25"/>
      <c r="BF24" s="25"/>
      <c r="BG24" s="25"/>
      <c r="BH24" s="25"/>
    </row>
    <row r="25" spans="2:60" ht="18" customHeight="1" x14ac:dyDescent="0.3">
      <c r="B25" s="28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8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8"/>
      <c r="AA25" s="24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8"/>
      <c r="AM25" s="24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8"/>
      <c r="AY25" s="24"/>
      <c r="AZ25" s="25"/>
      <c r="BA25" s="25"/>
      <c r="BB25" s="25"/>
      <c r="BC25" s="25"/>
      <c r="BD25" s="25"/>
      <c r="BE25" s="25"/>
      <c r="BF25" s="25"/>
      <c r="BG25" s="25"/>
      <c r="BH25" s="25"/>
    </row>
    <row r="26" spans="2:60" ht="18" customHeight="1" x14ac:dyDescent="0.3">
      <c r="B26" s="28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8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8"/>
      <c r="AA26" s="24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8"/>
      <c r="AM26" s="24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8"/>
      <c r="AY26" s="24"/>
      <c r="AZ26" s="25"/>
      <c r="BA26" s="25"/>
      <c r="BB26" s="25"/>
      <c r="BC26" s="25"/>
      <c r="BD26" s="25"/>
      <c r="BE26" s="25"/>
      <c r="BF26" s="25"/>
      <c r="BG26" s="25"/>
      <c r="BH26" s="25"/>
    </row>
    <row r="27" spans="2:60" ht="18" customHeight="1" x14ac:dyDescent="0.3">
      <c r="B27" s="28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8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8"/>
      <c r="AA27" s="24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8"/>
      <c r="AM27" s="24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8"/>
      <c r="AY27" s="24"/>
      <c r="AZ27" s="25"/>
      <c r="BA27" s="25"/>
      <c r="BB27" s="25"/>
      <c r="BC27" s="25"/>
      <c r="BD27" s="25"/>
      <c r="BE27" s="25"/>
      <c r="BF27" s="25"/>
      <c r="BG27" s="25"/>
      <c r="BH27" s="25"/>
    </row>
    <row r="29" spans="2:60" ht="21" x14ac:dyDescent="0.3">
      <c r="B29" s="5"/>
      <c r="C29" s="21"/>
      <c r="D29" s="35" t="s">
        <v>13</v>
      </c>
      <c r="E29" s="36"/>
      <c r="F29" s="36"/>
      <c r="G29" s="36"/>
      <c r="H29" s="36"/>
      <c r="I29" s="36"/>
      <c r="J29" s="36"/>
      <c r="K29" s="36"/>
      <c r="L29" s="36"/>
      <c r="M29" s="36"/>
      <c r="N29" s="5"/>
      <c r="O29" s="21"/>
      <c r="P29" s="35" t="s">
        <v>13</v>
      </c>
      <c r="Q29" s="36"/>
      <c r="R29" s="36"/>
      <c r="S29" s="36"/>
      <c r="T29" s="36"/>
      <c r="U29" s="36"/>
      <c r="V29" s="36"/>
      <c r="W29" s="36"/>
      <c r="X29" s="36"/>
      <c r="Y29" s="27">
        <f t="shared" ref="Y29" si="44">X29+TIME(0,Intervalo,0)</f>
        <v>4.1666666666666664E-2</v>
      </c>
      <c r="Z29" s="5"/>
      <c r="AA29" s="21"/>
      <c r="AB29" s="35" t="s">
        <v>13</v>
      </c>
      <c r="AC29" s="36"/>
      <c r="AD29" s="36"/>
      <c r="AE29" s="36"/>
      <c r="AF29" s="36"/>
      <c r="AG29" s="36"/>
      <c r="AH29" s="36"/>
      <c r="AI29" s="36"/>
      <c r="AJ29" s="36"/>
      <c r="AK29" s="36"/>
      <c r="AL29" s="5"/>
      <c r="AM29" s="21"/>
      <c r="AN29" s="35" t="s">
        <v>13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5"/>
      <c r="AY29" s="21"/>
      <c r="AZ29" s="35" t="s">
        <v>13</v>
      </c>
      <c r="BA29" s="36"/>
      <c r="BB29" s="36"/>
      <c r="BC29" s="36"/>
      <c r="BD29" s="36"/>
      <c r="BE29" s="36"/>
      <c r="BF29" s="36"/>
      <c r="BG29" s="36"/>
      <c r="BH29" s="36"/>
    </row>
    <row r="30" spans="2:60" ht="18" x14ac:dyDescent="0.3">
      <c r="B30" s="5"/>
      <c r="C30" s="26" t="s">
        <v>18</v>
      </c>
      <c r="D30" s="27">
        <f>$F$6</f>
        <v>0.54166666666666696</v>
      </c>
      <c r="E30" s="27">
        <f t="shared" ref="E30" si="45">D30+TIME(0,Intervalo,0)</f>
        <v>0.58333333333333359</v>
      </c>
      <c r="F30" s="27">
        <f t="shared" ref="F30" si="46">E30+TIME(0,Intervalo,0)</f>
        <v>0.62500000000000022</v>
      </c>
      <c r="G30" s="27">
        <f t="shared" ref="G30" si="47">F30+TIME(0,Intervalo,0)</f>
        <v>0.66666666666666685</v>
      </c>
      <c r="H30" s="27">
        <f t="shared" ref="H30" si="48">G30+TIME(0,Intervalo,0)</f>
        <v>0.70833333333333348</v>
      </c>
      <c r="I30" s="27">
        <f t="shared" ref="I30" si="49">H30+TIME(0,Intervalo,0)</f>
        <v>0.75000000000000011</v>
      </c>
      <c r="J30" s="27">
        <f t="shared" ref="J30" si="50">I30+TIME(0,Intervalo,0)</f>
        <v>0.79166666666666674</v>
      </c>
      <c r="K30" s="27">
        <f t="shared" ref="K30" si="51">J30+TIME(0,Intervalo,0)</f>
        <v>0.83333333333333337</v>
      </c>
      <c r="L30" s="27">
        <f t="shared" ref="L30" si="52">K30+TIME(0,Intervalo,0)</f>
        <v>0.875</v>
      </c>
      <c r="M30" s="27">
        <f t="shared" ref="M30" si="53">L30+TIME(0,Intervalo,0)</f>
        <v>0.91666666666666663</v>
      </c>
      <c r="N30" s="5"/>
      <c r="O30" s="26" t="s">
        <v>18</v>
      </c>
      <c r="P30" s="27">
        <f>$F$6</f>
        <v>0.54166666666666696</v>
      </c>
      <c r="Q30" s="27">
        <f t="shared" ref="Q30" si="54">P30+TIME(0,Intervalo,0)</f>
        <v>0.58333333333333359</v>
      </c>
      <c r="R30" s="27">
        <f t="shared" ref="R30" si="55">Q30+TIME(0,Intervalo,0)</f>
        <v>0.62500000000000022</v>
      </c>
      <c r="S30" s="27">
        <f t="shared" ref="S30" si="56">R30+TIME(0,Intervalo,0)</f>
        <v>0.66666666666666685</v>
      </c>
      <c r="T30" s="27">
        <f t="shared" ref="T30" si="57">S30+TIME(0,Intervalo,0)</f>
        <v>0.70833333333333348</v>
      </c>
      <c r="U30" s="27">
        <f t="shared" ref="U30" si="58">T30+TIME(0,Intervalo,0)</f>
        <v>0.75000000000000011</v>
      </c>
      <c r="V30" s="27">
        <f t="shared" ref="V30" si="59">U30+TIME(0,Intervalo,0)</f>
        <v>0.79166666666666674</v>
      </c>
      <c r="W30" s="27">
        <f t="shared" ref="W30" si="60">V30+TIME(0,Intervalo,0)</f>
        <v>0.83333333333333337</v>
      </c>
      <c r="X30" s="27">
        <f t="shared" ref="X30" si="61">W30+TIME(0,Intervalo,0)</f>
        <v>0.875</v>
      </c>
      <c r="Y30" s="25" t="s">
        <v>11</v>
      </c>
      <c r="Z30" s="5"/>
      <c r="AA30" s="26" t="s">
        <v>18</v>
      </c>
      <c r="AB30" s="27">
        <f>$F$6</f>
        <v>0.54166666666666696</v>
      </c>
      <c r="AC30" s="27">
        <f t="shared" ref="AC30" si="62">AB30+TIME(0,Intervalo,0)</f>
        <v>0.58333333333333359</v>
      </c>
      <c r="AD30" s="27">
        <f t="shared" ref="AD30" si="63">AC30+TIME(0,Intervalo,0)</f>
        <v>0.62500000000000022</v>
      </c>
      <c r="AE30" s="27">
        <f t="shared" ref="AE30" si="64">AD30+TIME(0,Intervalo,0)</f>
        <v>0.66666666666666685</v>
      </c>
      <c r="AF30" s="27">
        <f t="shared" ref="AF30" si="65">AE30+TIME(0,Intervalo,0)</f>
        <v>0.70833333333333348</v>
      </c>
      <c r="AG30" s="27">
        <f t="shared" ref="AG30" si="66">AF30+TIME(0,Intervalo,0)</f>
        <v>0.75000000000000011</v>
      </c>
      <c r="AH30" s="27">
        <f t="shared" ref="AH30" si="67">AG30+TIME(0,Intervalo,0)</f>
        <v>0.79166666666666674</v>
      </c>
      <c r="AI30" s="27">
        <f t="shared" ref="AI30" si="68">AH30+TIME(0,Intervalo,0)</f>
        <v>0.83333333333333337</v>
      </c>
      <c r="AJ30" s="27">
        <f t="shared" ref="AJ30" si="69">AI30+TIME(0,Intervalo,0)</f>
        <v>0.875</v>
      </c>
      <c r="AK30" s="27">
        <f t="shared" ref="AK30" si="70">AJ30+TIME(0,Intervalo,0)</f>
        <v>0.91666666666666663</v>
      </c>
      <c r="AL30" s="5"/>
      <c r="AM30" s="26" t="s">
        <v>18</v>
      </c>
      <c r="AN30" s="27">
        <f>$F$6</f>
        <v>0.54166666666666696</v>
      </c>
      <c r="AO30" s="27">
        <f t="shared" ref="AO30" si="71">AN30+TIME(0,Intervalo,0)</f>
        <v>0.58333333333333359</v>
      </c>
      <c r="AP30" s="27">
        <f t="shared" ref="AP30" si="72">AO30+TIME(0,Intervalo,0)</f>
        <v>0.62500000000000022</v>
      </c>
      <c r="AQ30" s="27">
        <f t="shared" ref="AQ30" si="73">AP30+TIME(0,Intervalo,0)</f>
        <v>0.66666666666666685</v>
      </c>
      <c r="AR30" s="27">
        <f t="shared" ref="AR30" si="74">AQ30+TIME(0,Intervalo,0)</f>
        <v>0.70833333333333348</v>
      </c>
      <c r="AS30" s="27">
        <f t="shared" ref="AS30" si="75">AR30+TIME(0,Intervalo,0)</f>
        <v>0.75000000000000011</v>
      </c>
      <c r="AT30" s="27">
        <f t="shared" ref="AT30" si="76">AS30+TIME(0,Intervalo,0)</f>
        <v>0.79166666666666674</v>
      </c>
      <c r="AU30" s="27">
        <f t="shared" ref="AU30" si="77">AT30+TIME(0,Intervalo,0)</f>
        <v>0.83333333333333337</v>
      </c>
      <c r="AV30" s="27">
        <f t="shared" ref="AV30" si="78">AU30+TIME(0,Intervalo,0)</f>
        <v>0.875</v>
      </c>
      <c r="AW30" s="27">
        <f t="shared" ref="AW30" si="79">AV30+TIME(0,Intervalo,0)</f>
        <v>0.91666666666666663</v>
      </c>
      <c r="AX30" s="5"/>
      <c r="AY30" s="26" t="s">
        <v>18</v>
      </c>
      <c r="AZ30" s="27">
        <f>$F$6</f>
        <v>0.54166666666666696</v>
      </c>
      <c r="BA30" s="27">
        <f t="shared" ref="BA30" si="80">AZ30+TIME(0,Intervalo,0)</f>
        <v>0.58333333333333359</v>
      </c>
      <c r="BB30" s="27">
        <f t="shared" ref="BB30" si="81">BA30+TIME(0,Intervalo,0)</f>
        <v>0.62500000000000022</v>
      </c>
      <c r="BC30" s="27">
        <f t="shared" ref="BC30" si="82">BB30+TIME(0,Intervalo,0)</f>
        <v>0.66666666666666685</v>
      </c>
      <c r="BD30" s="27">
        <f t="shared" ref="BD30" si="83">BC30+TIME(0,Intervalo,0)</f>
        <v>0.70833333333333348</v>
      </c>
      <c r="BE30" s="27">
        <f t="shared" ref="BE30" si="84">BD30+TIME(0,Intervalo,0)</f>
        <v>0.75000000000000011</v>
      </c>
      <c r="BF30" s="27">
        <f t="shared" ref="BF30" si="85">BE30+TIME(0,Intervalo,0)</f>
        <v>0.79166666666666674</v>
      </c>
      <c r="BG30" s="27">
        <f t="shared" ref="BG30" si="86">BF30+TIME(0,Intervalo,0)</f>
        <v>0.83333333333333337</v>
      </c>
      <c r="BH30" s="27">
        <f t="shared" ref="BH30" si="87">BG30+TIME(0,Intervalo,0)</f>
        <v>0.875</v>
      </c>
    </row>
    <row r="31" spans="2:60" ht="21" x14ac:dyDescent="0.3">
      <c r="B31" s="29" t="str">
        <f>UPPER(TEXT(B32,"dddd"))</f>
        <v>MIÉRCOLES</v>
      </c>
      <c r="C31" s="31" t="s">
        <v>17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9" t="str">
        <f>UPPER(TEXT(N32,"dddd"))</f>
        <v>MIÉRCOLES</v>
      </c>
      <c r="O31" s="31" t="s">
        <v>17</v>
      </c>
      <c r="P31" s="25" t="s">
        <v>19</v>
      </c>
      <c r="Q31" s="25"/>
      <c r="R31" s="25"/>
      <c r="S31" s="25"/>
      <c r="T31" s="25"/>
      <c r="U31" s="25"/>
      <c r="V31" s="25"/>
      <c r="W31" s="25"/>
      <c r="X31" s="25"/>
      <c r="Y31" s="25" t="s">
        <v>12</v>
      </c>
      <c r="Z31" s="29" t="str">
        <f>UPPER(TEXT(Z32,"dddd"))</f>
        <v>MIÉRCOLES</v>
      </c>
      <c r="AA31" s="31" t="s">
        <v>17</v>
      </c>
      <c r="AB31" s="25" t="s">
        <v>19</v>
      </c>
      <c r="AC31" s="25"/>
      <c r="AD31" s="25"/>
      <c r="AE31" s="25"/>
      <c r="AF31" s="25"/>
      <c r="AG31" s="25"/>
      <c r="AH31" s="25"/>
      <c r="AI31" s="25"/>
      <c r="AJ31" s="25"/>
      <c r="AK31" s="25" t="s">
        <v>11</v>
      </c>
      <c r="AL31" s="29" t="str">
        <f>UPPER(TEXT(AL32,"dddd"))</f>
        <v>MIÉRCOLES</v>
      </c>
      <c r="AM31" s="31" t="s">
        <v>17</v>
      </c>
      <c r="AN31" s="25" t="s">
        <v>19</v>
      </c>
      <c r="AO31" s="25"/>
      <c r="AP31" s="25"/>
      <c r="AQ31" s="25"/>
      <c r="AR31" s="25"/>
      <c r="AS31" s="25"/>
      <c r="AT31" s="25"/>
      <c r="AU31" s="25"/>
      <c r="AV31" s="25"/>
      <c r="AW31" s="25" t="s">
        <v>11</v>
      </c>
      <c r="AX31" s="29" t="str">
        <f>UPPER(TEXT(AX32,"dddd"))</f>
        <v>MIÉRCOLES</v>
      </c>
      <c r="AY31" s="31" t="s">
        <v>17</v>
      </c>
      <c r="AZ31" s="25" t="s">
        <v>19</v>
      </c>
      <c r="BA31" s="25"/>
      <c r="BB31" s="25"/>
      <c r="BC31" s="25"/>
      <c r="BD31" s="25"/>
      <c r="BE31" s="25"/>
      <c r="BF31" s="25"/>
      <c r="BG31" s="25"/>
      <c r="BH31" s="25"/>
    </row>
    <row r="32" spans="2:60" ht="21" x14ac:dyDescent="0.3">
      <c r="B32" s="30">
        <f>B17+1</f>
        <v>44349</v>
      </c>
      <c r="C32" s="3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0">
        <f>N17+1</f>
        <v>44356</v>
      </c>
      <c r="O32" s="31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30">
        <f>Z17+1</f>
        <v>44363</v>
      </c>
      <c r="AA32" s="31"/>
      <c r="AB32" s="25"/>
      <c r="AC32" s="25"/>
      <c r="AD32" s="25"/>
      <c r="AE32" s="25"/>
      <c r="AF32" s="25"/>
      <c r="AG32" s="25"/>
      <c r="AH32" s="25"/>
      <c r="AI32" s="25"/>
      <c r="AJ32" s="25"/>
      <c r="AK32" s="25" t="s">
        <v>12</v>
      </c>
      <c r="AL32" s="30">
        <f>AL17+1</f>
        <v>44370</v>
      </c>
      <c r="AM32" s="31"/>
      <c r="AN32" s="25"/>
      <c r="AO32" s="25"/>
      <c r="AP32" s="25"/>
      <c r="AQ32" s="25"/>
      <c r="AR32" s="25"/>
      <c r="AS32" s="25"/>
      <c r="AT32" s="25"/>
      <c r="AU32" s="25"/>
      <c r="AV32" s="25"/>
      <c r="AW32" s="25" t="s">
        <v>12</v>
      </c>
      <c r="AX32" s="30">
        <f>AX17+1</f>
        <v>44377</v>
      </c>
      <c r="AY32" s="31"/>
      <c r="AZ32" s="25"/>
      <c r="BA32" s="25"/>
      <c r="BB32" s="25"/>
      <c r="BC32" s="25"/>
      <c r="BD32" s="25"/>
      <c r="BE32" s="25"/>
      <c r="BF32" s="25"/>
      <c r="BG32" s="25"/>
      <c r="BH32" s="25"/>
    </row>
    <row r="33" spans="2:60" ht="21" x14ac:dyDescent="0.3">
      <c r="B33" s="28"/>
      <c r="C33" s="31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8"/>
      <c r="O33" s="31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8"/>
      <c r="AA33" s="31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8"/>
      <c r="AM33" s="31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8"/>
      <c r="AY33" s="31"/>
      <c r="AZ33" s="25"/>
      <c r="BA33" s="25"/>
      <c r="BB33" s="25"/>
      <c r="BC33" s="25"/>
      <c r="BD33" s="25"/>
      <c r="BE33" s="25"/>
      <c r="BF33" s="25"/>
      <c r="BG33" s="25"/>
      <c r="BH33" s="25"/>
    </row>
    <row r="34" spans="2:60" ht="21" x14ac:dyDescent="0.3">
      <c r="B34" s="28"/>
      <c r="C34" s="31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8"/>
      <c r="O34" s="31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8"/>
      <c r="AA34" s="31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8"/>
      <c r="AM34" s="31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8"/>
      <c r="AY34" s="31"/>
      <c r="AZ34" s="25"/>
      <c r="BA34" s="25"/>
      <c r="BB34" s="25"/>
      <c r="BC34" s="25"/>
      <c r="BD34" s="25"/>
      <c r="BE34" s="25"/>
      <c r="BF34" s="25"/>
      <c r="BG34" s="25"/>
      <c r="BH34" s="25"/>
    </row>
    <row r="35" spans="2:60" ht="21" x14ac:dyDescent="0.3">
      <c r="B35" s="28"/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8"/>
      <c r="O35" s="3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8"/>
      <c r="AA35" s="31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8"/>
      <c r="AM35" s="31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8"/>
      <c r="AY35" s="31"/>
      <c r="AZ35" s="25"/>
      <c r="BA35" s="25"/>
      <c r="BB35" s="25"/>
      <c r="BC35" s="25"/>
      <c r="BD35" s="25"/>
      <c r="BE35" s="25"/>
      <c r="BF35" s="25"/>
      <c r="BG35" s="25"/>
      <c r="BH35" s="25"/>
    </row>
    <row r="36" spans="2:60" ht="21" x14ac:dyDescent="0.3">
      <c r="B36" s="28"/>
      <c r="C36" s="3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8"/>
      <c r="O36" s="31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8"/>
      <c r="AA36" s="31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8"/>
      <c r="AM36" s="31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8"/>
      <c r="AY36" s="31"/>
      <c r="AZ36" s="25"/>
      <c r="BA36" s="25"/>
      <c r="BB36" s="25"/>
      <c r="BC36" s="25"/>
      <c r="BD36" s="25"/>
      <c r="BE36" s="25"/>
      <c r="BF36" s="25"/>
      <c r="BG36" s="25"/>
      <c r="BH36" s="25"/>
    </row>
    <row r="37" spans="2:60" ht="21" x14ac:dyDescent="0.3">
      <c r="B37" s="28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8"/>
      <c r="O37" s="2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8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8"/>
      <c r="AM37" s="24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8"/>
      <c r="AY37" s="24"/>
      <c r="AZ37" s="25"/>
      <c r="BA37" s="25"/>
      <c r="BB37" s="25"/>
      <c r="BC37" s="25"/>
      <c r="BD37" s="25"/>
      <c r="BE37" s="25"/>
      <c r="BF37" s="25"/>
      <c r="BG37" s="25"/>
      <c r="BH37" s="25"/>
    </row>
    <row r="38" spans="2:60" ht="21" x14ac:dyDescent="0.3">
      <c r="B38" s="28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8"/>
      <c r="O38" s="2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8"/>
      <c r="AA38" s="2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8"/>
      <c r="AM38" s="24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8"/>
      <c r="AY38" s="24"/>
      <c r="AZ38" s="25"/>
      <c r="BA38" s="25"/>
      <c r="BB38" s="25"/>
      <c r="BC38" s="25"/>
      <c r="BD38" s="25"/>
      <c r="BE38" s="25"/>
      <c r="BF38" s="25"/>
      <c r="BG38" s="25"/>
      <c r="BH38" s="25"/>
    </row>
    <row r="39" spans="2:60" ht="21" x14ac:dyDescent="0.3">
      <c r="B39" s="28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8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8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8"/>
      <c r="AM39" s="24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8"/>
      <c r="AY39" s="24"/>
      <c r="AZ39" s="25"/>
      <c r="BA39" s="25"/>
      <c r="BB39" s="25"/>
      <c r="BC39" s="25"/>
      <c r="BD39" s="25"/>
      <c r="BE39" s="25"/>
      <c r="BF39" s="25"/>
      <c r="BG39" s="25"/>
      <c r="BH39" s="25"/>
    </row>
    <row r="40" spans="2:60" ht="21" x14ac:dyDescent="0.3">
      <c r="B40" s="28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8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8"/>
      <c r="AA40" s="24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8"/>
      <c r="AM40" s="24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8"/>
      <c r="AY40" s="24"/>
      <c r="AZ40" s="25"/>
      <c r="BA40" s="25"/>
      <c r="BB40" s="25"/>
      <c r="BC40" s="25"/>
      <c r="BD40" s="25"/>
      <c r="BE40" s="25"/>
      <c r="BF40" s="25"/>
      <c r="BG40" s="25"/>
      <c r="BH40" s="25"/>
    </row>
    <row r="41" spans="2:60" ht="21" x14ac:dyDescent="0.3">
      <c r="B41" s="28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8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8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8"/>
      <c r="AM41" s="24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8"/>
      <c r="AY41" s="24"/>
      <c r="AZ41" s="25"/>
      <c r="BA41" s="25"/>
      <c r="BB41" s="25"/>
      <c r="BC41" s="25"/>
      <c r="BD41" s="25"/>
      <c r="BE41" s="25"/>
      <c r="BF41" s="25"/>
      <c r="BG41" s="25"/>
      <c r="BH41" s="25"/>
    </row>
    <row r="42" spans="2:60" ht="21" x14ac:dyDescent="0.3">
      <c r="B42" s="28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8"/>
      <c r="O42" s="24"/>
      <c r="P42" s="25"/>
      <c r="Q42" s="25"/>
      <c r="R42" s="25"/>
      <c r="S42" s="25"/>
      <c r="T42" s="25"/>
      <c r="U42" s="25"/>
      <c r="V42" s="25"/>
      <c r="W42" s="25"/>
      <c r="X42" s="25"/>
      <c r="Z42" s="28"/>
      <c r="AA42" s="24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8"/>
      <c r="AM42" s="24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8"/>
      <c r="AY42" s="24"/>
      <c r="AZ42" s="25"/>
      <c r="BA42" s="25"/>
      <c r="BB42" s="25"/>
      <c r="BC42" s="25"/>
      <c r="BD42" s="25"/>
      <c r="BE42" s="25"/>
      <c r="BF42" s="25"/>
      <c r="BG42" s="25"/>
      <c r="BH42" s="25"/>
    </row>
    <row r="43" spans="2:60" ht="21" x14ac:dyDescent="0.3"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</row>
    <row r="44" spans="2:60" ht="21" x14ac:dyDescent="0.3">
      <c r="B44" s="5"/>
      <c r="C44" s="21"/>
      <c r="D44" s="35" t="s">
        <v>13</v>
      </c>
      <c r="E44" s="36"/>
      <c r="F44" s="36"/>
      <c r="G44" s="36"/>
      <c r="H44" s="36"/>
      <c r="I44" s="36"/>
      <c r="J44" s="36"/>
      <c r="K44" s="36"/>
      <c r="L44" s="36"/>
      <c r="M44" s="36"/>
      <c r="N44" s="5"/>
      <c r="O44" s="21"/>
      <c r="P44" s="35" t="s">
        <v>13</v>
      </c>
      <c r="Q44" s="36"/>
      <c r="R44" s="36"/>
      <c r="S44" s="36"/>
      <c r="T44" s="36"/>
      <c r="U44" s="36"/>
      <c r="V44" s="36"/>
      <c r="W44" s="36"/>
      <c r="X44" s="36"/>
      <c r="Y44" s="27">
        <f t="shared" ref="Y44" si="88">X44+TIME(0,Intervalo,0)</f>
        <v>4.1666666666666664E-2</v>
      </c>
      <c r="Z44" s="5"/>
      <c r="AA44" s="21"/>
      <c r="AB44" s="35" t="s">
        <v>13</v>
      </c>
      <c r="AC44" s="36"/>
      <c r="AD44" s="36"/>
      <c r="AE44" s="36"/>
      <c r="AF44" s="36"/>
      <c r="AG44" s="36"/>
      <c r="AH44" s="36"/>
      <c r="AI44" s="36"/>
      <c r="AJ44" s="36"/>
      <c r="AK44" s="36"/>
      <c r="AL44" s="5"/>
      <c r="AM44" s="21"/>
      <c r="AN44" s="35" t="s">
        <v>13</v>
      </c>
      <c r="AO44" s="36"/>
      <c r="AP44" s="36"/>
      <c r="AQ44" s="36"/>
      <c r="AR44" s="36"/>
      <c r="AS44" s="36"/>
      <c r="AT44" s="36"/>
      <c r="AU44" s="36"/>
      <c r="AV44" s="36"/>
      <c r="AW44" s="36"/>
    </row>
    <row r="45" spans="2:60" ht="18" x14ac:dyDescent="0.3">
      <c r="B45" s="5"/>
      <c r="C45" s="26" t="s">
        <v>18</v>
      </c>
      <c r="D45" s="27">
        <f>$F$6</f>
        <v>0.54166666666666696</v>
      </c>
      <c r="E45" s="27">
        <f t="shared" ref="E45" si="89">D45+TIME(0,Intervalo,0)</f>
        <v>0.58333333333333359</v>
      </c>
      <c r="F45" s="27">
        <f t="shared" ref="F45" si="90">E45+TIME(0,Intervalo,0)</f>
        <v>0.62500000000000022</v>
      </c>
      <c r="G45" s="27">
        <f t="shared" ref="G45" si="91">F45+TIME(0,Intervalo,0)</f>
        <v>0.66666666666666685</v>
      </c>
      <c r="H45" s="27">
        <f t="shared" ref="H45" si="92">G45+TIME(0,Intervalo,0)</f>
        <v>0.70833333333333348</v>
      </c>
      <c r="I45" s="27">
        <f t="shared" ref="I45" si="93">H45+TIME(0,Intervalo,0)</f>
        <v>0.75000000000000011</v>
      </c>
      <c r="J45" s="27">
        <f t="shared" ref="J45" si="94">I45+TIME(0,Intervalo,0)</f>
        <v>0.79166666666666674</v>
      </c>
      <c r="K45" s="27">
        <f t="shared" ref="K45" si="95">J45+TIME(0,Intervalo,0)</f>
        <v>0.83333333333333337</v>
      </c>
      <c r="L45" s="27">
        <f t="shared" ref="L45" si="96">K45+TIME(0,Intervalo,0)</f>
        <v>0.875</v>
      </c>
      <c r="M45" s="27">
        <f t="shared" ref="M45" si="97">L45+TIME(0,Intervalo,0)</f>
        <v>0.91666666666666663</v>
      </c>
      <c r="N45" s="5"/>
      <c r="O45" s="26" t="s">
        <v>18</v>
      </c>
      <c r="P45" s="27">
        <f>$F$6</f>
        <v>0.54166666666666696</v>
      </c>
      <c r="Q45" s="27">
        <f t="shared" ref="Q45" si="98">P45+TIME(0,Intervalo,0)</f>
        <v>0.58333333333333359</v>
      </c>
      <c r="R45" s="27">
        <f t="shared" ref="R45" si="99">Q45+TIME(0,Intervalo,0)</f>
        <v>0.62500000000000022</v>
      </c>
      <c r="S45" s="27">
        <f t="shared" ref="S45" si="100">R45+TIME(0,Intervalo,0)</f>
        <v>0.66666666666666685</v>
      </c>
      <c r="T45" s="27">
        <f t="shared" ref="T45" si="101">S45+TIME(0,Intervalo,0)</f>
        <v>0.70833333333333348</v>
      </c>
      <c r="U45" s="27">
        <f t="shared" ref="U45" si="102">T45+TIME(0,Intervalo,0)</f>
        <v>0.75000000000000011</v>
      </c>
      <c r="V45" s="27">
        <f t="shared" ref="V45" si="103">U45+TIME(0,Intervalo,0)</f>
        <v>0.79166666666666674</v>
      </c>
      <c r="W45" s="27">
        <f t="shared" ref="W45" si="104">V45+TIME(0,Intervalo,0)</f>
        <v>0.83333333333333337</v>
      </c>
      <c r="X45" s="27">
        <f t="shared" ref="X45" si="105">W45+TIME(0,Intervalo,0)</f>
        <v>0.875</v>
      </c>
      <c r="Y45" s="25" t="s">
        <v>11</v>
      </c>
      <c r="Z45" s="5"/>
      <c r="AA45" s="26" t="s">
        <v>18</v>
      </c>
      <c r="AB45" s="27">
        <f>$F$6</f>
        <v>0.54166666666666696</v>
      </c>
      <c r="AC45" s="27">
        <f t="shared" ref="AC45" si="106">AB45+TIME(0,Intervalo,0)</f>
        <v>0.58333333333333359</v>
      </c>
      <c r="AD45" s="27">
        <f t="shared" ref="AD45" si="107">AC45+TIME(0,Intervalo,0)</f>
        <v>0.62500000000000022</v>
      </c>
      <c r="AE45" s="27">
        <f t="shared" ref="AE45" si="108">AD45+TIME(0,Intervalo,0)</f>
        <v>0.66666666666666685</v>
      </c>
      <c r="AF45" s="27">
        <f t="shared" ref="AF45" si="109">AE45+TIME(0,Intervalo,0)</f>
        <v>0.70833333333333348</v>
      </c>
      <c r="AG45" s="27">
        <f t="shared" ref="AG45" si="110">AF45+TIME(0,Intervalo,0)</f>
        <v>0.75000000000000011</v>
      </c>
      <c r="AH45" s="27">
        <f t="shared" ref="AH45" si="111">AG45+TIME(0,Intervalo,0)</f>
        <v>0.79166666666666674</v>
      </c>
      <c r="AI45" s="27">
        <f t="shared" ref="AI45" si="112">AH45+TIME(0,Intervalo,0)</f>
        <v>0.83333333333333337</v>
      </c>
      <c r="AJ45" s="27">
        <f t="shared" ref="AJ45" si="113">AI45+TIME(0,Intervalo,0)</f>
        <v>0.875</v>
      </c>
      <c r="AK45" s="27">
        <f t="shared" ref="AK45" si="114">AJ45+TIME(0,Intervalo,0)</f>
        <v>0.91666666666666663</v>
      </c>
      <c r="AL45" s="5"/>
      <c r="AM45" s="26" t="s">
        <v>18</v>
      </c>
      <c r="AN45" s="27">
        <f>$F$6</f>
        <v>0.54166666666666696</v>
      </c>
      <c r="AO45" s="27">
        <f t="shared" ref="AO45" si="115">AN45+TIME(0,Intervalo,0)</f>
        <v>0.58333333333333359</v>
      </c>
      <c r="AP45" s="27">
        <f t="shared" ref="AP45" si="116">AO45+TIME(0,Intervalo,0)</f>
        <v>0.62500000000000022</v>
      </c>
      <c r="AQ45" s="27">
        <f t="shared" ref="AQ45" si="117">AP45+TIME(0,Intervalo,0)</f>
        <v>0.66666666666666685</v>
      </c>
      <c r="AR45" s="27">
        <f t="shared" ref="AR45" si="118">AQ45+TIME(0,Intervalo,0)</f>
        <v>0.70833333333333348</v>
      </c>
      <c r="AS45" s="27">
        <f t="shared" ref="AS45" si="119">AR45+TIME(0,Intervalo,0)</f>
        <v>0.75000000000000011</v>
      </c>
      <c r="AT45" s="27">
        <f t="shared" ref="AT45" si="120">AS45+TIME(0,Intervalo,0)</f>
        <v>0.79166666666666674</v>
      </c>
      <c r="AU45" s="27">
        <f t="shared" ref="AU45" si="121">AT45+TIME(0,Intervalo,0)</f>
        <v>0.83333333333333337</v>
      </c>
      <c r="AV45" s="27">
        <f t="shared" ref="AV45" si="122">AU45+TIME(0,Intervalo,0)</f>
        <v>0.875</v>
      </c>
      <c r="AW45" s="27">
        <f t="shared" ref="AW45" si="123">AV45+TIME(0,Intervalo,0)</f>
        <v>0.91666666666666663</v>
      </c>
    </row>
    <row r="46" spans="2:60" ht="21" x14ac:dyDescent="0.3">
      <c r="B46" s="29" t="str">
        <f>UPPER(TEXT(B47,"dddd"))</f>
        <v>JUEVES</v>
      </c>
      <c r="C46" s="31" t="s">
        <v>17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9" t="str">
        <f>UPPER(TEXT(N47,"dddd"))</f>
        <v>JUEVES</v>
      </c>
      <c r="O46" s="31" t="s">
        <v>17</v>
      </c>
      <c r="P46" s="25" t="s">
        <v>19</v>
      </c>
      <c r="Q46" s="25"/>
      <c r="R46" s="25"/>
      <c r="S46" s="25"/>
      <c r="T46" s="25"/>
      <c r="U46" s="25"/>
      <c r="V46" s="25"/>
      <c r="W46" s="25"/>
      <c r="X46" s="25"/>
      <c r="Y46" s="25" t="s">
        <v>12</v>
      </c>
      <c r="Z46" s="29" t="str">
        <f>UPPER(TEXT(Z47,"dddd"))</f>
        <v>JUEVES</v>
      </c>
      <c r="AA46" s="31" t="s">
        <v>17</v>
      </c>
      <c r="AB46" s="25" t="s">
        <v>19</v>
      </c>
      <c r="AC46" s="25"/>
      <c r="AD46" s="25"/>
      <c r="AE46" s="25"/>
      <c r="AF46" s="25"/>
      <c r="AG46" s="25"/>
      <c r="AH46" s="25"/>
      <c r="AI46" s="25"/>
      <c r="AJ46" s="25"/>
      <c r="AK46" s="25" t="s">
        <v>11</v>
      </c>
      <c r="AL46" s="29" t="str">
        <f>UPPER(TEXT(AL47,"dddd"))</f>
        <v>JUEVES</v>
      </c>
      <c r="AM46" s="31" t="s">
        <v>17</v>
      </c>
      <c r="AN46" s="25" t="s">
        <v>19</v>
      </c>
      <c r="AO46" s="25"/>
      <c r="AP46" s="25"/>
      <c r="AQ46" s="25"/>
      <c r="AR46" s="25"/>
      <c r="AS46" s="25"/>
      <c r="AT46" s="25"/>
      <c r="AU46" s="25"/>
      <c r="AV46" s="25"/>
      <c r="AW46" s="25" t="s">
        <v>11</v>
      </c>
    </row>
    <row r="47" spans="2:60" ht="21" x14ac:dyDescent="0.3">
      <c r="B47" s="30">
        <f>B32+1</f>
        <v>44350</v>
      </c>
      <c r="C47" s="31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0">
        <f>N32+1</f>
        <v>44357</v>
      </c>
      <c r="O47" s="31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30">
        <f>Z32+1</f>
        <v>44364</v>
      </c>
      <c r="AA47" s="31"/>
      <c r="AB47" s="25"/>
      <c r="AC47" s="25"/>
      <c r="AD47" s="25"/>
      <c r="AE47" s="25"/>
      <c r="AF47" s="25"/>
      <c r="AG47" s="25"/>
      <c r="AH47" s="25"/>
      <c r="AI47" s="25"/>
      <c r="AJ47" s="25"/>
      <c r="AK47" s="25" t="s">
        <v>12</v>
      </c>
      <c r="AL47" s="30">
        <f>AL32+1</f>
        <v>44371</v>
      </c>
      <c r="AM47" s="31"/>
      <c r="AN47" s="25"/>
      <c r="AO47" s="25"/>
      <c r="AP47" s="25"/>
      <c r="AQ47" s="25"/>
      <c r="AR47" s="25"/>
      <c r="AS47" s="25"/>
      <c r="AT47" s="25"/>
      <c r="AU47" s="25"/>
      <c r="AV47" s="25"/>
      <c r="AW47" s="25" t="s">
        <v>12</v>
      </c>
    </row>
    <row r="48" spans="2:60" ht="21" x14ac:dyDescent="0.3">
      <c r="B48" s="28"/>
      <c r="C48" s="31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8"/>
      <c r="O48" s="3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8"/>
      <c r="AA48" s="31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8"/>
      <c r="AM48" s="31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2:49" ht="21" x14ac:dyDescent="0.3">
      <c r="B49" s="28"/>
      <c r="C49" s="31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8"/>
      <c r="O49" s="3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8"/>
      <c r="AA49" s="31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8"/>
      <c r="AM49" s="31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2:49" ht="21" x14ac:dyDescent="0.3">
      <c r="B50" s="28"/>
      <c r="C50" s="31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8"/>
      <c r="O50" s="3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8"/>
      <c r="AA50" s="31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8"/>
      <c r="AM50" s="31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2:49" ht="21" x14ac:dyDescent="0.3">
      <c r="B51" s="28"/>
      <c r="C51" s="31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8"/>
      <c r="O51" s="31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8"/>
      <c r="AA51" s="31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8"/>
      <c r="AM51" s="31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2:49" ht="21" x14ac:dyDescent="0.3">
      <c r="B52" s="28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8"/>
      <c r="O52" s="2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8"/>
      <c r="AA52" s="24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8"/>
      <c r="AM52" s="24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2:49" ht="21" x14ac:dyDescent="0.3">
      <c r="B53" s="28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8"/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8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8"/>
      <c r="AM53" s="24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2:49" ht="21" x14ac:dyDescent="0.3">
      <c r="B54" s="28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8"/>
      <c r="AA54" s="24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8"/>
      <c r="AM54" s="24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2:49" ht="21" x14ac:dyDescent="0.3">
      <c r="B55" s="28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8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8"/>
      <c r="AA55" s="24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8"/>
      <c r="AM55" s="24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2:49" ht="21" x14ac:dyDescent="0.3">
      <c r="B56" s="28"/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8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8"/>
      <c r="AA56" s="24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8"/>
      <c r="AM56" s="24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2:49" ht="21" x14ac:dyDescent="0.3">
      <c r="B57" s="28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8"/>
      <c r="O57" s="24"/>
      <c r="P57" s="25"/>
      <c r="Q57" s="25"/>
      <c r="R57" s="25"/>
      <c r="S57" s="25"/>
      <c r="T57" s="25"/>
      <c r="U57" s="25"/>
      <c r="V57" s="25"/>
      <c r="W57" s="25"/>
      <c r="X57" s="25"/>
      <c r="Z57" s="28"/>
      <c r="AA57" s="24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8"/>
      <c r="AM57" s="24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2:49" ht="21" x14ac:dyDescent="0.3"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</row>
    <row r="59" spans="2:49" ht="21" x14ac:dyDescent="0.3">
      <c r="B59" s="5"/>
      <c r="C59" s="21"/>
      <c r="D59" s="35" t="s">
        <v>13</v>
      </c>
      <c r="E59" s="36"/>
      <c r="F59" s="36"/>
      <c r="G59" s="36"/>
      <c r="H59" s="36"/>
      <c r="I59" s="36"/>
      <c r="J59" s="36"/>
      <c r="K59" s="36"/>
      <c r="L59" s="36"/>
      <c r="M59" s="36"/>
      <c r="N59" s="5"/>
      <c r="O59" s="21"/>
      <c r="P59" s="35" t="s">
        <v>13</v>
      </c>
      <c r="Q59" s="36"/>
      <c r="R59" s="36"/>
      <c r="S59" s="36"/>
      <c r="T59" s="36"/>
      <c r="U59" s="36"/>
      <c r="V59" s="36"/>
      <c r="W59" s="36"/>
      <c r="X59" s="36"/>
      <c r="Y59" s="27">
        <f t="shared" ref="Y59" si="124">X59+TIME(0,Intervalo,0)</f>
        <v>4.1666666666666664E-2</v>
      </c>
      <c r="Z59" s="5"/>
      <c r="AA59" s="21"/>
      <c r="AB59" s="35" t="s">
        <v>13</v>
      </c>
      <c r="AC59" s="36"/>
      <c r="AD59" s="36"/>
      <c r="AE59" s="36"/>
      <c r="AF59" s="36"/>
      <c r="AG59" s="36"/>
      <c r="AH59" s="36"/>
      <c r="AI59" s="36"/>
      <c r="AJ59" s="36"/>
      <c r="AK59" s="36"/>
      <c r="AL59" s="5"/>
      <c r="AM59" s="21"/>
      <c r="AN59" s="35" t="s">
        <v>13</v>
      </c>
      <c r="AO59" s="36"/>
      <c r="AP59" s="36"/>
      <c r="AQ59" s="36"/>
      <c r="AR59" s="36"/>
      <c r="AS59" s="36"/>
      <c r="AT59" s="36"/>
      <c r="AU59" s="36"/>
      <c r="AV59" s="36"/>
      <c r="AW59" s="36"/>
    </row>
    <row r="60" spans="2:49" ht="18" x14ac:dyDescent="0.3">
      <c r="B60" s="5"/>
      <c r="C60" s="26" t="s">
        <v>18</v>
      </c>
      <c r="D60" s="27">
        <f>$F$6</f>
        <v>0.54166666666666696</v>
      </c>
      <c r="E60" s="27">
        <f t="shared" ref="E60" si="125">D60+TIME(0,Intervalo,0)</f>
        <v>0.58333333333333359</v>
      </c>
      <c r="F60" s="27">
        <f t="shared" ref="F60" si="126">E60+TIME(0,Intervalo,0)</f>
        <v>0.62500000000000022</v>
      </c>
      <c r="G60" s="27">
        <f t="shared" ref="G60" si="127">F60+TIME(0,Intervalo,0)</f>
        <v>0.66666666666666685</v>
      </c>
      <c r="H60" s="27">
        <f t="shared" ref="H60" si="128">G60+TIME(0,Intervalo,0)</f>
        <v>0.70833333333333348</v>
      </c>
      <c r="I60" s="27">
        <f t="shared" ref="I60" si="129">H60+TIME(0,Intervalo,0)</f>
        <v>0.75000000000000011</v>
      </c>
      <c r="J60" s="27">
        <f t="shared" ref="J60" si="130">I60+TIME(0,Intervalo,0)</f>
        <v>0.79166666666666674</v>
      </c>
      <c r="K60" s="27">
        <f t="shared" ref="K60" si="131">J60+TIME(0,Intervalo,0)</f>
        <v>0.83333333333333337</v>
      </c>
      <c r="L60" s="27">
        <f t="shared" ref="L60" si="132">K60+TIME(0,Intervalo,0)</f>
        <v>0.875</v>
      </c>
      <c r="M60" s="27">
        <f t="shared" ref="M60" si="133">L60+TIME(0,Intervalo,0)</f>
        <v>0.91666666666666663</v>
      </c>
      <c r="N60" s="5"/>
      <c r="O60" s="26" t="s">
        <v>18</v>
      </c>
      <c r="P60" s="27">
        <f>$F$6</f>
        <v>0.54166666666666696</v>
      </c>
      <c r="Q60" s="27">
        <f t="shared" ref="Q60" si="134">P60+TIME(0,Intervalo,0)</f>
        <v>0.58333333333333359</v>
      </c>
      <c r="R60" s="27">
        <f t="shared" ref="R60" si="135">Q60+TIME(0,Intervalo,0)</f>
        <v>0.62500000000000022</v>
      </c>
      <c r="S60" s="27">
        <f t="shared" ref="S60" si="136">R60+TIME(0,Intervalo,0)</f>
        <v>0.66666666666666685</v>
      </c>
      <c r="T60" s="27">
        <f t="shared" ref="T60" si="137">S60+TIME(0,Intervalo,0)</f>
        <v>0.70833333333333348</v>
      </c>
      <c r="U60" s="27">
        <f t="shared" ref="U60" si="138">T60+TIME(0,Intervalo,0)</f>
        <v>0.75000000000000011</v>
      </c>
      <c r="V60" s="27">
        <f t="shared" ref="V60" si="139">U60+TIME(0,Intervalo,0)</f>
        <v>0.79166666666666674</v>
      </c>
      <c r="W60" s="27">
        <f t="shared" ref="W60" si="140">V60+TIME(0,Intervalo,0)</f>
        <v>0.83333333333333337</v>
      </c>
      <c r="X60" s="27">
        <f t="shared" ref="X60" si="141">W60+TIME(0,Intervalo,0)</f>
        <v>0.875</v>
      </c>
      <c r="Y60" s="25" t="s">
        <v>11</v>
      </c>
      <c r="Z60" s="5"/>
      <c r="AA60" s="26" t="s">
        <v>18</v>
      </c>
      <c r="AB60" s="27">
        <f>$F$6</f>
        <v>0.54166666666666696</v>
      </c>
      <c r="AC60" s="27">
        <f t="shared" ref="AC60" si="142">AB60+TIME(0,Intervalo,0)</f>
        <v>0.58333333333333359</v>
      </c>
      <c r="AD60" s="27">
        <f t="shared" ref="AD60" si="143">AC60+TIME(0,Intervalo,0)</f>
        <v>0.62500000000000022</v>
      </c>
      <c r="AE60" s="27">
        <f t="shared" ref="AE60" si="144">AD60+TIME(0,Intervalo,0)</f>
        <v>0.66666666666666685</v>
      </c>
      <c r="AF60" s="27">
        <f t="shared" ref="AF60" si="145">AE60+TIME(0,Intervalo,0)</f>
        <v>0.70833333333333348</v>
      </c>
      <c r="AG60" s="27">
        <f t="shared" ref="AG60" si="146">AF60+TIME(0,Intervalo,0)</f>
        <v>0.75000000000000011</v>
      </c>
      <c r="AH60" s="27">
        <f t="shared" ref="AH60" si="147">AG60+TIME(0,Intervalo,0)</f>
        <v>0.79166666666666674</v>
      </c>
      <c r="AI60" s="27">
        <f t="shared" ref="AI60" si="148">AH60+TIME(0,Intervalo,0)</f>
        <v>0.83333333333333337</v>
      </c>
      <c r="AJ60" s="27">
        <f t="shared" ref="AJ60" si="149">AI60+TIME(0,Intervalo,0)</f>
        <v>0.875</v>
      </c>
      <c r="AK60" s="27">
        <f t="shared" ref="AK60" si="150">AJ60+TIME(0,Intervalo,0)</f>
        <v>0.91666666666666663</v>
      </c>
      <c r="AL60" s="5"/>
      <c r="AM60" s="26" t="s">
        <v>18</v>
      </c>
      <c r="AN60" s="27">
        <f>$F$6</f>
        <v>0.54166666666666696</v>
      </c>
      <c r="AO60" s="27">
        <f t="shared" ref="AO60" si="151">AN60+TIME(0,Intervalo,0)</f>
        <v>0.58333333333333359</v>
      </c>
      <c r="AP60" s="27">
        <f t="shared" ref="AP60" si="152">AO60+TIME(0,Intervalo,0)</f>
        <v>0.62500000000000022</v>
      </c>
      <c r="AQ60" s="27">
        <f t="shared" ref="AQ60" si="153">AP60+TIME(0,Intervalo,0)</f>
        <v>0.66666666666666685</v>
      </c>
      <c r="AR60" s="27">
        <f t="shared" ref="AR60" si="154">AQ60+TIME(0,Intervalo,0)</f>
        <v>0.70833333333333348</v>
      </c>
      <c r="AS60" s="27">
        <f t="shared" ref="AS60" si="155">AR60+TIME(0,Intervalo,0)</f>
        <v>0.75000000000000011</v>
      </c>
      <c r="AT60" s="27">
        <f t="shared" ref="AT60" si="156">AS60+TIME(0,Intervalo,0)</f>
        <v>0.79166666666666674</v>
      </c>
      <c r="AU60" s="27">
        <f t="shared" ref="AU60" si="157">AT60+TIME(0,Intervalo,0)</f>
        <v>0.83333333333333337</v>
      </c>
      <c r="AV60" s="27">
        <f t="shared" ref="AV60" si="158">AU60+TIME(0,Intervalo,0)</f>
        <v>0.875</v>
      </c>
      <c r="AW60" s="27">
        <f t="shared" ref="AW60" si="159">AV60+TIME(0,Intervalo,0)</f>
        <v>0.91666666666666663</v>
      </c>
    </row>
    <row r="61" spans="2:49" ht="21" x14ac:dyDescent="0.3">
      <c r="B61" s="29" t="str">
        <f>UPPER(TEXT(B62,"dddd"))</f>
        <v>VIERNES</v>
      </c>
      <c r="C61" s="31" t="s">
        <v>17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9" t="str">
        <f>UPPER(TEXT(N62,"dddd"))</f>
        <v>VIERNES</v>
      </c>
      <c r="O61" s="31" t="s">
        <v>17</v>
      </c>
      <c r="P61" s="25" t="s">
        <v>19</v>
      </c>
      <c r="Q61" s="25"/>
      <c r="R61" s="25"/>
      <c r="S61" s="25"/>
      <c r="T61" s="25"/>
      <c r="U61" s="25"/>
      <c r="V61" s="25"/>
      <c r="W61" s="25"/>
      <c r="X61" s="25"/>
      <c r="Y61" s="25" t="s">
        <v>12</v>
      </c>
      <c r="Z61" s="29" t="str">
        <f>UPPER(TEXT(Z62,"dddd"))</f>
        <v>VIERNES</v>
      </c>
      <c r="AA61" s="31" t="s">
        <v>17</v>
      </c>
      <c r="AB61" s="25" t="s">
        <v>19</v>
      </c>
      <c r="AC61" s="25"/>
      <c r="AD61" s="25"/>
      <c r="AE61" s="25"/>
      <c r="AF61" s="25"/>
      <c r="AG61" s="25"/>
      <c r="AH61" s="25"/>
      <c r="AI61" s="25"/>
      <c r="AJ61" s="25"/>
      <c r="AK61" s="25" t="s">
        <v>11</v>
      </c>
      <c r="AL61" s="29" t="str">
        <f>UPPER(TEXT(AL62,"dddd"))</f>
        <v>VIERNES</v>
      </c>
      <c r="AM61" s="31" t="s">
        <v>17</v>
      </c>
      <c r="AN61" s="25" t="s">
        <v>19</v>
      </c>
      <c r="AO61" s="25"/>
      <c r="AP61" s="25"/>
      <c r="AQ61" s="25"/>
      <c r="AR61" s="25"/>
      <c r="AS61" s="25"/>
      <c r="AT61" s="25"/>
      <c r="AU61" s="25"/>
      <c r="AV61" s="25"/>
      <c r="AW61" s="25" t="s">
        <v>11</v>
      </c>
    </row>
    <row r="62" spans="2:49" ht="21" x14ac:dyDescent="0.3">
      <c r="B62" s="30">
        <f>B47+1</f>
        <v>44351</v>
      </c>
      <c r="C62" s="31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30">
        <f>N47+1</f>
        <v>44358</v>
      </c>
      <c r="O62" s="31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30">
        <f>Z47+1</f>
        <v>44365</v>
      </c>
      <c r="AA62" s="31"/>
      <c r="AB62" s="25"/>
      <c r="AC62" s="25"/>
      <c r="AD62" s="25"/>
      <c r="AE62" s="25"/>
      <c r="AF62" s="25"/>
      <c r="AG62" s="25"/>
      <c r="AH62" s="25"/>
      <c r="AI62" s="25"/>
      <c r="AJ62" s="25"/>
      <c r="AK62" s="25" t="s">
        <v>12</v>
      </c>
      <c r="AL62" s="30">
        <f>AL47+1</f>
        <v>44372</v>
      </c>
      <c r="AM62" s="31"/>
      <c r="AN62" s="25"/>
      <c r="AO62" s="25"/>
      <c r="AP62" s="25"/>
      <c r="AQ62" s="25"/>
      <c r="AR62" s="25"/>
      <c r="AS62" s="25"/>
      <c r="AT62" s="25"/>
      <c r="AU62" s="25"/>
      <c r="AV62" s="25"/>
      <c r="AW62" s="25" t="s">
        <v>12</v>
      </c>
    </row>
    <row r="63" spans="2:49" ht="21" x14ac:dyDescent="0.3">
      <c r="B63" s="28"/>
      <c r="C63" s="3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"/>
      <c r="O63" s="31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8"/>
      <c r="AA63" s="31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8"/>
      <c r="AM63" s="31"/>
      <c r="AN63" s="25"/>
      <c r="AO63" s="25"/>
      <c r="AP63" s="25"/>
      <c r="AQ63" s="25"/>
      <c r="AR63" s="25"/>
      <c r="AS63" s="25"/>
      <c r="AT63" s="25"/>
      <c r="AU63" s="25"/>
      <c r="AV63" s="25"/>
      <c r="AW63" s="25"/>
    </row>
    <row r="64" spans="2:49" ht="21" x14ac:dyDescent="0.3">
      <c r="B64" s="28"/>
      <c r="C64" s="3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8"/>
      <c r="O64" s="31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8"/>
      <c r="AA64" s="31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8"/>
      <c r="AM64" s="31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  <row r="65" spans="2:49" ht="21" x14ac:dyDescent="0.3">
      <c r="B65" s="28"/>
      <c r="C65" s="31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8"/>
      <c r="O65" s="31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8"/>
      <c r="AA65" s="31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8"/>
      <c r="AM65" s="31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pans="2:49" ht="21" x14ac:dyDescent="0.3">
      <c r="B66" s="28"/>
      <c r="C66" s="31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8"/>
      <c r="O66" s="31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8"/>
      <c r="AA66" s="31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8"/>
      <c r="AM66" s="31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  <row r="67" spans="2:49" ht="21" x14ac:dyDescent="0.3">
      <c r="B67" s="28"/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8"/>
      <c r="O67" s="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8"/>
      <c r="AA67" s="24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8"/>
      <c r="AM67" s="24"/>
      <c r="AN67" s="25"/>
      <c r="AO67" s="25"/>
      <c r="AP67" s="25"/>
      <c r="AQ67" s="25"/>
      <c r="AR67" s="25"/>
      <c r="AS67" s="25"/>
      <c r="AT67" s="25"/>
      <c r="AU67" s="25"/>
      <c r="AV67" s="25"/>
      <c r="AW67" s="25"/>
    </row>
    <row r="68" spans="2:49" ht="21" x14ac:dyDescent="0.3">
      <c r="B68" s="28"/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8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8"/>
      <c r="AA68" s="24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8"/>
      <c r="AM68" s="24"/>
      <c r="AN68" s="25"/>
      <c r="AO68" s="25"/>
      <c r="AP68" s="25"/>
      <c r="AQ68" s="25"/>
      <c r="AR68" s="25"/>
      <c r="AS68" s="25"/>
      <c r="AT68" s="25"/>
      <c r="AU68" s="25"/>
      <c r="AV68" s="25"/>
      <c r="AW68" s="25"/>
    </row>
    <row r="69" spans="2:49" ht="21" x14ac:dyDescent="0.3">
      <c r="B69" s="28"/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8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8"/>
      <c r="AA69" s="24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8"/>
      <c r="AM69" s="24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spans="2:49" ht="21" x14ac:dyDescent="0.3">
      <c r="B70" s="28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8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8"/>
      <c r="AA70" s="24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8"/>
      <c r="AM70" s="24"/>
      <c r="AN70" s="25"/>
      <c r="AO70" s="25"/>
      <c r="AP70" s="25"/>
      <c r="AQ70" s="25"/>
      <c r="AR70" s="25"/>
      <c r="AS70" s="25"/>
      <c r="AT70" s="25"/>
      <c r="AU70" s="25"/>
      <c r="AV70" s="25"/>
      <c r="AW70" s="25"/>
    </row>
    <row r="71" spans="2:49" ht="21" x14ac:dyDescent="0.3">
      <c r="B71" s="28"/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8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8"/>
      <c r="AA71" s="24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8"/>
      <c r="AM71" s="24"/>
      <c r="AN71" s="25"/>
      <c r="AO71" s="25"/>
      <c r="AP71" s="25"/>
      <c r="AQ71" s="25"/>
      <c r="AR71" s="25"/>
      <c r="AS71" s="25"/>
      <c r="AT71" s="25"/>
      <c r="AU71" s="25"/>
      <c r="AV71" s="25"/>
      <c r="AW71" s="25"/>
    </row>
    <row r="72" spans="2:49" ht="21" x14ac:dyDescent="0.3">
      <c r="B72" s="28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"/>
      <c r="O72" s="24"/>
      <c r="P72" s="25"/>
      <c r="Q72" s="25"/>
      <c r="R72" s="25"/>
      <c r="S72" s="25"/>
      <c r="T72" s="25"/>
      <c r="U72" s="25"/>
      <c r="V72" s="25"/>
      <c r="W72" s="25"/>
      <c r="X72" s="25"/>
      <c r="Z72" s="28"/>
      <c r="AA72" s="24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8"/>
      <c r="AM72" s="24"/>
      <c r="AN72" s="25"/>
      <c r="AO72" s="25"/>
      <c r="AP72" s="25"/>
      <c r="AQ72" s="25"/>
      <c r="AR72" s="25"/>
      <c r="AS72" s="25"/>
      <c r="AT72" s="25"/>
      <c r="AU72" s="25"/>
      <c r="AV72" s="25"/>
      <c r="AW72" s="25"/>
    </row>
    <row r="73" spans="2:49" ht="21" x14ac:dyDescent="0.3"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</row>
    <row r="74" spans="2:49" ht="21" x14ac:dyDescent="0.3">
      <c r="B74" s="5"/>
      <c r="C74" s="21"/>
      <c r="D74" s="35" t="s">
        <v>13</v>
      </c>
      <c r="E74" s="36"/>
      <c r="F74" s="36"/>
      <c r="G74" s="36"/>
      <c r="H74" s="36"/>
      <c r="I74" s="36"/>
      <c r="J74" s="36"/>
      <c r="K74" s="36"/>
      <c r="L74" s="36"/>
      <c r="M74" s="36"/>
      <c r="N74" s="5"/>
      <c r="O74" s="21"/>
      <c r="P74" s="35" t="s">
        <v>13</v>
      </c>
      <c r="Q74" s="36"/>
      <c r="R74" s="36"/>
      <c r="S74" s="36"/>
      <c r="T74" s="36"/>
      <c r="U74" s="36"/>
      <c r="V74" s="36"/>
      <c r="W74" s="36"/>
      <c r="X74" s="36"/>
      <c r="Y74" s="27">
        <f t="shared" ref="Y74" si="160">X74+TIME(0,Intervalo,0)</f>
        <v>4.1666666666666664E-2</v>
      </c>
      <c r="Z74" s="5"/>
      <c r="AA74" s="21"/>
      <c r="AB74" s="35" t="s">
        <v>13</v>
      </c>
      <c r="AC74" s="36"/>
      <c r="AD74" s="36"/>
      <c r="AE74" s="36"/>
      <c r="AF74" s="36"/>
      <c r="AG74" s="36"/>
      <c r="AH74" s="36"/>
      <c r="AI74" s="36"/>
      <c r="AJ74" s="36"/>
      <c r="AK74" s="36"/>
      <c r="AL74" s="5"/>
      <c r="AM74" s="21"/>
      <c r="AN74" s="35" t="s">
        <v>13</v>
      </c>
      <c r="AO74" s="36"/>
      <c r="AP74" s="36"/>
      <c r="AQ74" s="36"/>
      <c r="AR74" s="36"/>
      <c r="AS74" s="36"/>
      <c r="AT74" s="36"/>
      <c r="AU74" s="36"/>
      <c r="AV74" s="36"/>
      <c r="AW74" s="36"/>
    </row>
    <row r="75" spans="2:49" ht="18" x14ac:dyDescent="0.3">
      <c r="B75" s="5"/>
      <c r="C75" s="26" t="s">
        <v>18</v>
      </c>
      <c r="D75" s="27">
        <f>$F$6</f>
        <v>0.54166666666666696</v>
      </c>
      <c r="E75" s="27">
        <f t="shared" ref="E75" si="161">D75+TIME(0,Intervalo,0)</f>
        <v>0.58333333333333359</v>
      </c>
      <c r="F75" s="27">
        <f t="shared" ref="F75" si="162">E75+TIME(0,Intervalo,0)</f>
        <v>0.62500000000000022</v>
      </c>
      <c r="G75" s="27">
        <f t="shared" ref="G75" si="163">F75+TIME(0,Intervalo,0)</f>
        <v>0.66666666666666685</v>
      </c>
      <c r="H75" s="27">
        <f t="shared" ref="H75" si="164">G75+TIME(0,Intervalo,0)</f>
        <v>0.70833333333333348</v>
      </c>
      <c r="I75" s="27">
        <f t="shared" ref="I75" si="165">H75+TIME(0,Intervalo,0)</f>
        <v>0.75000000000000011</v>
      </c>
      <c r="J75" s="27">
        <f t="shared" ref="J75" si="166">I75+TIME(0,Intervalo,0)</f>
        <v>0.79166666666666674</v>
      </c>
      <c r="K75" s="27">
        <f t="shared" ref="K75" si="167">J75+TIME(0,Intervalo,0)</f>
        <v>0.83333333333333337</v>
      </c>
      <c r="L75" s="27">
        <f t="shared" ref="L75" si="168">K75+TIME(0,Intervalo,0)</f>
        <v>0.875</v>
      </c>
      <c r="M75" s="27">
        <f t="shared" ref="M75" si="169">L75+TIME(0,Intervalo,0)</f>
        <v>0.91666666666666663</v>
      </c>
      <c r="N75" s="5"/>
      <c r="O75" s="26" t="s">
        <v>18</v>
      </c>
      <c r="P75" s="27">
        <f>$F$6</f>
        <v>0.54166666666666696</v>
      </c>
      <c r="Q75" s="27">
        <f t="shared" ref="Q75" si="170">P75+TIME(0,Intervalo,0)</f>
        <v>0.58333333333333359</v>
      </c>
      <c r="R75" s="27">
        <f t="shared" ref="R75" si="171">Q75+TIME(0,Intervalo,0)</f>
        <v>0.62500000000000022</v>
      </c>
      <c r="S75" s="27">
        <f t="shared" ref="S75" si="172">R75+TIME(0,Intervalo,0)</f>
        <v>0.66666666666666685</v>
      </c>
      <c r="T75" s="27">
        <f t="shared" ref="T75" si="173">S75+TIME(0,Intervalo,0)</f>
        <v>0.70833333333333348</v>
      </c>
      <c r="U75" s="27">
        <f t="shared" ref="U75" si="174">T75+TIME(0,Intervalo,0)</f>
        <v>0.75000000000000011</v>
      </c>
      <c r="V75" s="27">
        <f t="shared" ref="V75" si="175">U75+TIME(0,Intervalo,0)</f>
        <v>0.79166666666666674</v>
      </c>
      <c r="W75" s="27">
        <f t="shared" ref="W75" si="176">V75+TIME(0,Intervalo,0)</f>
        <v>0.83333333333333337</v>
      </c>
      <c r="X75" s="27">
        <f t="shared" ref="X75" si="177">W75+TIME(0,Intervalo,0)</f>
        <v>0.875</v>
      </c>
      <c r="Y75" s="25" t="s">
        <v>11</v>
      </c>
      <c r="Z75" s="5"/>
      <c r="AA75" s="26" t="s">
        <v>18</v>
      </c>
      <c r="AB75" s="27">
        <f>$F$6</f>
        <v>0.54166666666666696</v>
      </c>
      <c r="AC75" s="27">
        <f t="shared" ref="AC75" si="178">AB75+TIME(0,Intervalo,0)</f>
        <v>0.58333333333333359</v>
      </c>
      <c r="AD75" s="27">
        <f t="shared" ref="AD75" si="179">AC75+TIME(0,Intervalo,0)</f>
        <v>0.62500000000000022</v>
      </c>
      <c r="AE75" s="27">
        <f t="shared" ref="AE75" si="180">AD75+TIME(0,Intervalo,0)</f>
        <v>0.66666666666666685</v>
      </c>
      <c r="AF75" s="27">
        <f t="shared" ref="AF75" si="181">AE75+TIME(0,Intervalo,0)</f>
        <v>0.70833333333333348</v>
      </c>
      <c r="AG75" s="27">
        <f t="shared" ref="AG75" si="182">AF75+TIME(0,Intervalo,0)</f>
        <v>0.75000000000000011</v>
      </c>
      <c r="AH75" s="27">
        <f t="shared" ref="AH75" si="183">AG75+TIME(0,Intervalo,0)</f>
        <v>0.79166666666666674</v>
      </c>
      <c r="AI75" s="27">
        <f t="shared" ref="AI75" si="184">AH75+TIME(0,Intervalo,0)</f>
        <v>0.83333333333333337</v>
      </c>
      <c r="AJ75" s="27">
        <f t="shared" ref="AJ75" si="185">AI75+TIME(0,Intervalo,0)</f>
        <v>0.875</v>
      </c>
      <c r="AK75" s="27">
        <f t="shared" ref="AK75" si="186">AJ75+TIME(0,Intervalo,0)</f>
        <v>0.91666666666666663</v>
      </c>
      <c r="AL75" s="5"/>
      <c r="AM75" s="26" t="s">
        <v>18</v>
      </c>
      <c r="AN75" s="27">
        <f>$F$6</f>
        <v>0.54166666666666696</v>
      </c>
      <c r="AO75" s="27">
        <f t="shared" ref="AO75" si="187">AN75+TIME(0,Intervalo,0)</f>
        <v>0.58333333333333359</v>
      </c>
      <c r="AP75" s="27">
        <f t="shared" ref="AP75" si="188">AO75+TIME(0,Intervalo,0)</f>
        <v>0.62500000000000022</v>
      </c>
      <c r="AQ75" s="27">
        <f t="shared" ref="AQ75" si="189">AP75+TIME(0,Intervalo,0)</f>
        <v>0.66666666666666685</v>
      </c>
      <c r="AR75" s="27">
        <f t="shared" ref="AR75" si="190">AQ75+TIME(0,Intervalo,0)</f>
        <v>0.70833333333333348</v>
      </c>
      <c r="AS75" s="27">
        <f t="shared" ref="AS75" si="191">AR75+TIME(0,Intervalo,0)</f>
        <v>0.75000000000000011</v>
      </c>
      <c r="AT75" s="27">
        <f t="shared" ref="AT75" si="192">AS75+TIME(0,Intervalo,0)</f>
        <v>0.79166666666666674</v>
      </c>
      <c r="AU75" s="27">
        <f t="shared" ref="AU75" si="193">AT75+TIME(0,Intervalo,0)</f>
        <v>0.83333333333333337</v>
      </c>
      <c r="AV75" s="27">
        <f t="shared" ref="AV75" si="194">AU75+TIME(0,Intervalo,0)</f>
        <v>0.875</v>
      </c>
      <c r="AW75" s="27">
        <f t="shared" ref="AW75" si="195">AV75+TIME(0,Intervalo,0)</f>
        <v>0.91666666666666663</v>
      </c>
    </row>
    <row r="76" spans="2:49" ht="21" x14ac:dyDescent="0.3">
      <c r="B76" s="29" t="str">
        <f>UPPER(TEXT(B77,"dddd"))</f>
        <v>SÁBADO</v>
      </c>
      <c r="C76" s="31" t="s">
        <v>17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9" t="str">
        <f>UPPER(TEXT(N77,"dddd"))</f>
        <v>SÁBADO</v>
      </c>
      <c r="O76" s="31" t="s">
        <v>17</v>
      </c>
      <c r="P76" s="25" t="s">
        <v>19</v>
      </c>
      <c r="Q76" s="25"/>
      <c r="R76" s="25"/>
      <c r="S76" s="25"/>
      <c r="T76" s="25"/>
      <c r="U76" s="25"/>
      <c r="V76" s="25"/>
      <c r="W76" s="25"/>
      <c r="X76" s="25"/>
      <c r="Y76" s="25" t="s">
        <v>12</v>
      </c>
      <c r="Z76" s="29" t="str">
        <f>UPPER(TEXT(Z77,"dddd"))</f>
        <v>SÁBADO</v>
      </c>
      <c r="AA76" s="31" t="s">
        <v>17</v>
      </c>
      <c r="AB76" s="25" t="s">
        <v>19</v>
      </c>
      <c r="AC76" s="25"/>
      <c r="AD76" s="25"/>
      <c r="AE76" s="25"/>
      <c r="AF76" s="25"/>
      <c r="AG76" s="25"/>
      <c r="AH76" s="25"/>
      <c r="AI76" s="25"/>
      <c r="AJ76" s="25"/>
      <c r="AK76" s="25" t="s">
        <v>11</v>
      </c>
      <c r="AL76" s="29" t="str">
        <f>UPPER(TEXT(AL77,"dddd"))</f>
        <v>SÁBADO</v>
      </c>
      <c r="AM76" s="31" t="s">
        <v>17</v>
      </c>
      <c r="AN76" s="25" t="s">
        <v>19</v>
      </c>
      <c r="AO76" s="25"/>
      <c r="AP76" s="25"/>
      <c r="AQ76" s="25"/>
      <c r="AR76" s="25"/>
      <c r="AS76" s="25"/>
      <c r="AT76" s="25"/>
      <c r="AU76" s="25"/>
      <c r="AV76" s="25"/>
      <c r="AW76" s="25" t="s">
        <v>11</v>
      </c>
    </row>
    <row r="77" spans="2:49" ht="21" x14ac:dyDescent="0.3">
      <c r="B77" s="30">
        <f>B62+1</f>
        <v>44352</v>
      </c>
      <c r="C77" s="31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30">
        <f>N62+1</f>
        <v>44359</v>
      </c>
      <c r="O77" s="31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30">
        <f>Z62+1</f>
        <v>44366</v>
      </c>
      <c r="AA77" s="31"/>
      <c r="AB77" s="25"/>
      <c r="AC77" s="25"/>
      <c r="AD77" s="25"/>
      <c r="AE77" s="25"/>
      <c r="AF77" s="25"/>
      <c r="AG77" s="25"/>
      <c r="AH77" s="25"/>
      <c r="AI77" s="25"/>
      <c r="AJ77" s="25"/>
      <c r="AK77" s="25" t="s">
        <v>12</v>
      </c>
      <c r="AL77" s="30">
        <f>AL62+1</f>
        <v>44373</v>
      </c>
      <c r="AM77" s="31"/>
      <c r="AN77" s="25"/>
      <c r="AO77" s="25"/>
      <c r="AP77" s="25"/>
      <c r="AQ77" s="25"/>
      <c r="AR77" s="25"/>
      <c r="AS77" s="25"/>
      <c r="AT77" s="25"/>
      <c r="AU77" s="25"/>
      <c r="AV77" s="25"/>
      <c r="AW77" s="25" t="s">
        <v>12</v>
      </c>
    </row>
    <row r="78" spans="2:49" ht="21" x14ac:dyDescent="0.3">
      <c r="B78" s="28"/>
      <c r="C78" s="31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8"/>
      <c r="O78" s="31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8"/>
      <c r="AA78" s="31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8"/>
      <c r="AM78" s="31"/>
      <c r="AN78" s="25"/>
      <c r="AO78" s="25"/>
      <c r="AP78" s="25"/>
      <c r="AQ78" s="25"/>
      <c r="AR78" s="25"/>
      <c r="AS78" s="25"/>
      <c r="AT78" s="25"/>
      <c r="AU78" s="25"/>
      <c r="AV78" s="25"/>
      <c r="AW78" s="25"/>
    </row>
    <row r="79" spans="2:49" ht="21" x14ac:dyDescent="0.3">
      <c r="B79" s="28"/>
      <c r="C79" s="31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8"/>
      <c r="O79" s="31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8"/>
      <c r="AA79" s="31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8"/>
      <c r="AM79" s="31"/>
      <c r="AN79" s="25"/>
      <c r="AO79" s="25"/>
      <c r="AP79" s="25"/>
      <c r="AQ79" s="25"/>
      <c r="AR79" s="25"/>
      <c r="AS79" s="25"/>
      <c r="AT79" s="25"/>
      <c r="AU79" s="25"/>
      <c r="AV79" s="25"/>
      <c r="AW79" s="25"/>
    </row>
    <row r="80" spans="2:49" ht="21" x14ac:dyDescent="0.3">
      <c r="B80" s="28"/>
      <c r="C80" s="31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8"/>
      <c r="O80" s="31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8"/>
      <c r="AA80" s="31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8"/>
      <c r="AM80" s="31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2:49" ht="21" x14ac:dyDescent="0.3">
      <c r="B81" s="28"/>
      <c r="C81" s="31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"/>
      <c r="O81" s="31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8"/>
      <c r="AA81" s="31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8"/>
      <c r="AM81" s="31"/>
      <c r="AN81" s="25"/>
      <c r="AO81" s="25"/>
      <c r="AP81" s="25"/>
      <c r="AQ81" s="25"/>
      <c r="AR81" s="25"/>
      <c r="AS81" s="25"/>
      <c r="AT81" s="25"/>
      <c r="AU81" s="25"/>
      <c r="AV81" s="25"/>
      <c r="AW81" s="25"/>
    </row>
    <row r="82" spans="2:49" ht="21" x14ac:dyDescent="0.3">
      <c r="B82" s="28"/>
      <c r="C82" s="24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8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8"/>
      <c r="AA82" s="24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8"/>
      <c r="AM82" s="24"/>
      <c r="AN82" s="25"/>
      <c r="AO82" s="25"/>
      <c r="AP82" s="25"/>
      <c r="AQ82" s="25"/>
      <c r="AR82" s="25"/>
      <c r="AS82" s="25"/>
      <c r="AT82" s="25"/>
      <c r="AU82" s="25"/>
      <c r="AV82" s="25"/>
      <c r="AW82" s="25"/>
    </row>
    <row r="83" spans="2:49" ht="21" x14ac:dyDescent="0.3">
      <c r="B83" s="28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8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8"/>
      <c r="AA83" s="24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8"/>
      <c r="AM83" s="24"/>
      <c r="AN83" s="25"/>
      <c r="AO83" s="25"/>
      <c r="AP83" s="25"/>
      <c r="AQ83" s="25"/>
      <c r="AR83" s="25"/>
      <c r="AS83" s="25"/>
      <c r="AT83" s="25"/>
      <c r="AU83" s="25"/>
      <c r="AV83" s="25"/>
      <c r="AW83" s="25"/>
    </row>
    <row r="84" spans="2:49" ht="21" x14ac:dyDescent="0.3">
      <c r="B84" s="28"/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8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8"/>
      <c r="AA84" s="24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8"/>
      <c r="AM84" s="24"/>
      <c r="AN84" s="25"/>
      <c r="AO84" s="25"/>
      <c r="AP84" s="25"/>
      <c r="AQ84" s="25"/>
      <c r="AR84" s="25"/>
      <c r="AS84" s="25"/>
      <c r="AT84" s="25"/>
      <c r="AU84" s="25"/>
      <c r="AV84" s="25"/>
      <c r="AW84" s="25"/>
    </row>
    <row r="85" spans="2:49" ht="21" x14ac:dyDescent="0.3">
      <c r="B85" s="28"/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8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8"/>
      <c r="AA85" s="24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8"/>
      <c r="AM85" s="24"/>
      <c r="AN85" s="25"/>
      <c r="AO85" s="25"/>
      <c r="AP85" s="25"/>
      <c r="AQ85" s="25"/>
      <c r="AR85" s="25"/>
      <c r="AS85" s="25"/>
      <c r="AT85" s="25"/>
      <c r="AU85" s="25"/>
      <c r="AV85" s="25"/>
      <c r="AW85" s="25"/>
    </row>
    <row r="86" spans="2:49" ht="21" x14ac:dyDescent="0.3">
      <c r="B86" s="28"/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8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8"/>
      <c r="AA86" s="24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8"/>
      <c r="AM86" s="24"/>
      <c r="AN86" s="25"/>
      <c r="AO86" s="25"/>
      <c r="AP86" s="25"/>
      <c r="AQ86" s="25"/>
      <c r="AR86" s="25"/>
      <c r="AS86" s="25"/>
      <c r="AT86" s="25"/>
      <c r="AU86" s="25"/>
      <c r="AV86" s="25"/>
      <c r="AW86" s="25"/>
    </row>
    <row r="87" spans="2:49" ht="21" x14ac:dyDescent="0.3">
      <c r="B87" s="28"/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8"/>
      <c r="O87" s="24"/>
      <c r="P87" s="25"/>
      <c r="Q87" s="25"/>
      <c r="R87" s="25"/>
      <c r="S87" s="25"/>
      <c r="T87" s="25"/>
      <c r="U87" s="25"/>
      <c r="V87" s="25"/>
      <c r="W87" s="25"/>
      <c r="X87" s="25"/>
      <c r="Z87" s="28"/>
      <c r="AA87" s="24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8"/>
      <c r="AM87" s="24"/>
      <c r="AN87" s="25"/>
      <c r="AO87" s="25"/>
      <c r="AP87" s="25"/>
      <c r="AQ87" s="25"/>
      <c r="AR87" s="25"/>
      <c r="AS87" s="25"/>
      <c r="AT87" s="25"/>
      <c r="AU87" s="25"/>
      <c r="AV87" s="25"/>
      <c r="AW87" s="25"/>
    </row>
    <row r="88" spans="2:49" ht="21" x14ac:dyDescent="0.3"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2:49" ht="21" x14ac:dyDescent="0.3">
      <c r="B89" s="5"/>
      <c r="C89" s="21"/>
      <c r="D89" s="35" t="s">
        <v>13</v>
      </c>
      <c r="E89" s="36"/>
      <c r="F89" s="36"/>
      <c r="G89" s="36"/>
      <c r="H89" s="36"/>
      <c r="I89" s="36"/>
      <c r="J89" s="36"/>
      <c r="K89" s="36"/>
      <c r="L89" s="36"/>
      <c r="M89" s="36"/>
      <c r="N89" s="5"/>
      <c r="O89" s="21"/>
      <c r="P89" s="35" t="s">
        <v>13</v>
      </c>
      <c r="Q89" s="36"/>
      <c r="R89" s="36"/>
      <c r="S89" s="36"/>
      <c r="T89" s="36"/>
      <c r="U89" s="36"/>
      <c r="V89" s="36"/>
      <c r="W89" s="36"/>
      <c r="X89" s="36"/>
      <c r="Y89" s="27">
        <f t="shared" ref="Y89" si="196">X89+TIME(0,Intervalo,0)</f>
        <v>4.1666666666666664E-2</v>
      </c>
      <c r="Z89" s="5"/>
      <c r="AA89" s="21"/>
      <c r="AB89" s="35" t="s">
        <v>13</v>
      </c>
      <c r="AC89" s="36"/>
      <c r="AD89" s="36"/>
      <c r="AE89" s="36"/>
      <c r="AF89" s="36"/>
      <c r="AG89" s="36"/>
      <c r="AH89" s="36"/>
      <c r="AI89" s="36"/>
      <c r="AJ89" s="36"/>
      <c r="AK89" s="36"/>
      <c r="AL89" s="5"/>
      <c r="AM89" s="21"/>
      <c r="AN89" s="35" t="s">
        <v>13</v>
      </c>
      <c r="AO89" s="36"/>
      <c r="AP89" s="36"/>
      <c r="AQ89" s="36"/>
      <c r="AR89" s="36"/>
      <c r="AS89" s="36"/>
      <c r="AT89" s="36"/>
      <c r="AU89" s="36"/>
      <c r="AV89" s="36"/>
      <c r="AW89" s="36"/>
    </row>
    <row r="90" spans="2:49" ht="18" x14ac:dyDescent="0.3">
      <c r="B90" s="5"/>
      <c r="C90" s="26" t="s">
        <v>18</v>
      </c>
      <c r="D90" s="27">
        <f>$F$6</f>
        <v>0.54166666666666696</v>
      </c>
      <c r="E90" s="27">
        <f t="shared" ref="E90" si="197">D90+TIME(0,Intervalo,0)</f>
        <v>0.58333333333333359</v>
      </c>
      <c r="F90" s="27">
        <f t="shared" ref="F90" si="198">E90+TIME(0,Intervalo,0)</f>
        <v>0.62500000000000022</v>
      </c>
      <c r="G90" s="27">
        <f t="shared" ref="G90" si="199">F90+TIME(0,Intervalo,0)</f>
        <v>0.66666666666666685</v>
      </c>
      <c r="H90" s="27">
        <f t="shared" ref="H90" si="200">G90+TIME(0,Intervalo,0)</f>
        <v>0.70833333333333348</v>
      </c>
      <c r="I90" s="27">
        <f t="shared" ref="I90" si="201">H90+TIME(0,Intervalo,0)</f>
        <v>0.75000000000000011</v>
      </c>
      <c r="J90" s="27">
        <f t="shared" ref="J90" si="202">I90+TIME(0,Intervalo,0)</f>
        <v>0.79166666666666674</v>
      </c>
      <c r="K90" s="27">
        <f t="shared" ref="K90" si="203">J90+TIME(0,Intervalo,0)</f>
        <v>0.83333333333333337</v>
      </c>
      <c r="L90" s="27">
        <f t="shared" ref="L90" si="204">K90+TIME(0,Intervalo,0)</f>
        <v>0.875</v>
      </c>
      <c r="M90" s="27">
        <f t="shared" ref="M90" si="205">L90+TIME(0,Intervalo,0)</f>
        <v>0.91666666666666663</v>
      </c>
      <c r="N90" s="5"/>
      <c r="O90" s="26" t="s">
        <v>18</v>
      </c>
      <c r="P90" s="27">
        <f>$F$6</f>
        <v>0.54166666666666696</v>
      </c>
      <c r="Q90" s="27">
        <f t="shared" ref="Q90" si="206">P90+TIME(0,Intervalo,0)</f>
        <v>0.58333333333333359</v>
      </c>
      <c r="R90" s="27">
        <f t="shared" ref="R90" si="207">Q90+TIME(0,Intervalo,0)</f>
        <v>0.62500000000000022</v>
      </c>
      <c r="S90" s="27">
        <f t="shared" ref="S90" si="208">R90+TIME(0,Intervalo,0)</f>
        <v>0.66666666666666685</v>
      </c>
      <c r="T90" s="27">
        <f t="shared" ref="T90" si="209">S90+TIME(0,Intervalo,0)</f>
        <v>0.70833333333333348</v>
      </c>
      <c r="U90" s="27">
        <f t="shared" ref="U90" si="210">T90+TIME(0,Intervalo,0)</f>
        <v>0.75000000000000011</v>
      </c>
      <c r="V90" s="27">
        <f t="shared" ref="V90" si="211">U90+TIME(0,Intervalo,0)</f>
        <v>0.79166666666666674</v>
      </c>
      <c r="W90" s="27">
        <f t="shared" ref="W90" si="212">V90+TIME(0,Intervalo,0)</f>
        <v>0.83333333333333337</v>
      </c>
      <c r="X90" s="27">
        <f t="shared" ref="X90" si="213">W90+TIME(0,Intervalo,0)</f>
        <v>0.875</v>
      </c>
      <c r="Y90" s="25" t="s">
        <v>11</v>
      </c>
      <c r="Z90" s="5"/>
      <c r="AA90" s="26" t="s">
        <v>18</v>
      </c>
      <c r="AB90" s="27">
        <f>$F$6</f>
        <v>0.54166666666666696</v>
      </c>
      <c r="AC90" s="27">
        <f t="shared" ref="AC90" si="214">AB90+TIME(0,Intervalo,0)</f>
        <v>0.58333333333333359</v>
      </c>
      <c r="AD90" s="27">
        <f t="shared" ref="AD90" si="215">AC90+TIME(0,Intervalo,0)</f>
        <v>0.62500000000000022</v>
      </c>
      <c r="AE90" s="27">
        <f t="shared" ref="AE90" si="216">AD90+TIME(0,Intervalo,0)</f>
        <v>0.66666666666666685</v>
      </c>
      <c r="AF90" s="27">
        <f t="shared" ref="AF90" si="217">AE90+TIME(0,Intervalo,0)</f>
        <v>0.70833333333333348</v>
      </c>
      <c r="AG90" s="27">
        <f t="shared" ref="AG90" si="218">AF90+TIME(0,Intervalo,0)</f>
        <v>0.75000000000000011</v>
      </c>
      <c r="AH90" s="27">
        <f t="shared" ref="AH90" si="219">AG90+TIME(0,Intervalo,0)</f>
        <v>0.79166666666666674</v>
      </c>
      <c r="AI90" s="27">
        <f t="shared" ref="AI90" si="220">AH90+TIME(0,Intervalo,0)</f>
        <v>0.83333333333333337</v>
      </c>
      <c r="AJ90" s="27">
        <f t="shared" ref="AJ90" si="221">AI90+TIME(0,Intervalo,0)</f>
        <v>0.875</v>
      </c>
      <c r="AK90" s="27">
        <f t="shared" ref="AK90" si="222">AJ90+TIME(0,Intervalo,0)</f>
        <v>0.91666666666666663</v>
      </c>
      <c r="AL90" s="5"/>
      <c r="AM90" s="26" t="s">
        <v>18</v>
      </c>
      <c r="AN90" s="27">
        <f>$F$6</f>
        <v>0.54166666666666696</v>
      </c>
      <c r="AO90" s="27">
        <f t="shared" ref="AO90" si="223">AN90+TIME(0,Intervalo,0)</f>
        <v>0.58333333333333359</v>
      </c>
      <c r="AP90" s="27">
        <f t="shared" ref="AP90" si="224">AO90+TIME(0,Intervalo,0)</f>
        <v>0.62500000000000022</v>
      </c>
      <c r="AQ90" s="27">
        <f t="shared" ref="AQ90" si="225">AP90+TIME(0,Intervalo,0)</f>
        <v>0.66666666666666685</v>
      </c>
      <c r="AR90" s="27">
        <f t="shared" ref="AR90" si="226">AQ90+TIME(0,Intervalo,0)</f>
        <v>0.70833333333333348</v>
      </c>
      <c r="AS90" s="27">
        <f t="shared" ref="AS90" si="227">AR90+TIME(0,Intervalo,0)</f>
        <v>0.75000000000000011</v>
      </c>
      <c r="AT90" s="27">
        <f t="shared" ref="AT90" si="228">AS90+TIME(0,Intervalo,0)</f>
        <v>0.79166666666666674</v>
      </c>
      <c r="AU90" s="27">
        <f t="shared" ref="AU90" si="229">AT90+TIME(0,Intervalo,0)</f>
        <v>0.83333333333333337</v>
      </c>
      <c r="AV90" s="27">
        <f t="shared" ref="AV90" si="230">AU90+TIME(0,Intervalo,0)</f>
        <v>0.875</v>
      </c>
      <c r="AW90" s="27">
        <f t="shared" ref="AW90" si="231">AV90+TIME(0,Intervalo,0)</f>
        <v>0.91666666666666663</v>
      </c>
    </row>
    <row r="91" spans="2:49" ht="21" x14ac:dyDescent="0.3">
      <c r="B91" s="29" t="str">
        <f>UPPER(TEXT(B92,"dddd"))</f>
        <v>DOMINGO</v>
      </c>
      <c r="C91" s="31" t="s">
        <v>17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9" t="str">
        <f>UPPER(TEXT(N92,"dddd"))</f>
        <v>DOMINGO</v>
      </c>
      <c r="O91" s="31" t="s">
        <v>17</v>
      </c>
      <c r="P91" s="25" t="s">
        <v>19</v>
      </c>
      <c r="Q91" s="25"/>
      <c r="R91" s="25"/>
      <c r="S91" s="25"/>
      <c r="T91" s="25"/>
      <c r="U91" s="25"/>
      <c r="V91" s="25"/>
      <c r="W91" s="25"/>
      <c r="X91" s="25"/>
      <c r="Y91" s="25" t="s">
        <v>12</v>
      </c>
      <c r="Z91" s="29" t="str">
        <f>UPPER(TEXT(Z92,"dddd"))</f>
        <v>DOMINGO</v>
      </c>
      <c r="AA91" s="31" t="s">
        <v>17</v>
      </c>
      <c r="AB91" s="25" t="s">
        <v>19</v>
      </c>
      <c r="AC91" s="25"/>
      <c r="AD91" s="25"/>
      <c r="AE91" s="25"/>
      <c r="AF91" s="25"/>
      <c r="AG91" s="25"/>
      <c r="AH91" s="25"/>
      <c r="AI91" s="25"/>
      <c r="AJ91" s="25"/>
      <c r="AK91" s="25" t="s">
        <v>11</v>
      </c>
      <c r="AL91" s="29" t="str">
        <f>UPPER(TEXT(AL92,"dddd"))</f>
        <v>DOMINGO</v>
      </c>
      <c r="AM91" s="31" t="s">
        <v>17</v>
      </c>
      <c r="AN91" s="25" t="s">
        <v>19</v>
      </c>
      <c r="AO91" s="25"/>
      <c r="AP91" s="25"/>
      <c r="AQ91" s="25"/>
      <c r="AR91" s="25"/>
      <c r="AS91" s="25"/>
      <c r="AT91" s="25"/>
      <c r="AU91" s="25"/>
      <c r="AV91" s="25"/>
      <c r="AW91" s="25" t="s">
        <v>11</v>
      </c>
    </row>
    <row r="92" spans="2:49" ht="21" x14ac:dyDescent="0.3">
      <c r="B92" s="30">
        <f>B77+1</f>
        <v>44353</v>
      </c>
      <c r="C92" s="31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30">
        <f>N77+1</f>
        <v>44360</v>
      </c>
      <c r="O92" s="31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30">
        <f>Z77+1</f>
        <v>44367</v>
      </c>
      <c r="AA92" s="31"/>
      <c r="AB92" s="25"/>
      <c r="AC92" s="25"/>
      <c r="AD92" s="25"/>
      <c r="AE92" s="25"/>
      <c r="AF92" s="25"/>
      <c r="AG92" s="25"/>
      <c r="AH92" s="25"/>
      <c r="AI92" s="25"/>
      <c r="AJ92" s="25"/>
      <c r="AK92" s="25" t="s">
        <v>12</v>
      </c>
      <c r="AL92" s="30">
        <f>AL77+1</f>
        <v>44374</v>
      </c>
      <c r="AM92" s="31"/>
      <c r="AN92" s="25"/>
      <c r="AO92" s="25"/>
      <c r="AP92" s="25"/>
      <c r="AQ92" s="25"/>
      <c r="AR92" s="25"/>
      <c r="AS92" s="25"/>
      <c r="AT92" s="25"/>
      <c r="AU92" s="25"/>
      <c r="AV92" s="25"/>
      <c r="AW92" s="25" t="s">
        <v>12</v>
      </c>
    </row>
    <row r="93" spans="2:49" ht="21" x14ac:dyDescent="0.3">
      <c r="B93" s="28"/>
      <c r="C93" s="31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8"/>
      <c r="O93" s="31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8"/>
      <c r="AA93" s="31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8"/>
      <c r="AM93" s="31"/>
      <c r="AN93" s="25"/>
      <c r="AO93" s="25"/>
      <c r="AP93" s="25"/>
      <c r="AQ93" s="25"/>
      <c r="AR93" s="25"/>
      <c r="AS93" s="25"/>
      <c r="AT93" s="25"/>
      <c r="AU93" s="25"/>
      <c r="AV93" s="25"/>
      <c r="AW93" s="25"/>
    </row>
    <row r="94" spans="2:49" ht="21" x14ac:dyDescent="0.3">
      <c r="B94" s="28"/>
      <c r="C94" s="31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8"/>
      <c r="O94" s="31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8"/>
      <c r="AA94" s="31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8"/>
      <c r="AM94" s="31"/>
      <c r="AN94" s="25"/>
      <c r="AO94" s="25"/>
      <c r="AP94" s="25"/>
      <c r="AQ94" s="25"/>
      <c r="AR94" s="25"/>
      <c r="AS94" s="25"/>
      <c r="AT94" s="25"/>
      <c r="AU94" s="25"/>
      <c r="AV94" s="25"/>
      <c r="AW94" s="25"/>
    </row>
    <row r="95" spans="2:49" ht="21" x14ac:dyDescent="0.3">
      <c r="B95" s="28"/>
      <c r="C95" s="31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8"/>
      <c r="O95" s="31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8"/>
      <c r="AA95" s="31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8"/>
      <c r="AM95" s="31"/>
      <c r="AN95" s="25"/>
      <c r="AO95" s="25"/>
      <c r="AP95" s="25"/>
      <c r="AQ95" s="25"/>
      <c r="AR95" s="25"/>
      <c r="AS95" s="25"/>
      <c r="AT95" s="25"/>
      <c r="AU95" s="25"/>
      <c r="AV95" s="25"/>
      <c r="AW95" s="25"/>
    </row>
    <row r="96" spans="2:49" ht="21" x14ac:dyDescent="0.3">
      <c r="B96" s="28"/>
      <c r="C96" s="31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8"/>
      <c r="O96" s="31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8"/>
      <c r="AA96" s="31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8"/>
      <c r="AM96" s="31"/>
      <c r="AN96" s="25"/>
      <c r="AO96" s="25"/>
      <c r="AP96" s="25"/>
      <c r="AQ96" s="25"/>
      <c r="AR96" s="25"/>
      <c r="AS96" s="25"/>
      <c r="AT96" s="25"/>
      <c r="AU96" s="25"/>
      <c r="AV96" s="25"/>
      <c r="AW96" s="25"/>
    </row>
    <row r="97" spans="2:49" ht="21" x14ac:dyDescent="0.3">
      <c r="B97" s="28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8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8"/>
      <c r="AA97" s="24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8"/>
      <c r="AM97" s="24"/>
      <c r="AN97" s="25"/>
      <c r="AO97" s="25"/>
      <c r="AP97" s="25"/>
      <c r="AQ97" s="25"/>
      <c r="AR97" s="25"/>
      <c r="AS97" s="25"/>
      <c r="AT97" s="25"/>
      <c r="AU97" s="25"/>
      <c r="AV97" s="25"/>
      <c r="AW97" s="25"/>
    </row>
    <row r="98" spans="2:49" ht="21" x14ac:dyDescent="0.3">
      <c r="B98" s="28"/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8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8"/>
      <c r="AA98" s="24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8"/>
      <c r="AM98" s="24"/>
      <c r="AN98" s="25"/>
      <c r="AO98" s="25"/>
      <c r="AP98" s="25"/>
      <c r="AQ98" s="25"/>
      <c r="AR98" s="25"/>
      <c r="AS98" s="25"/>
      <c r="AT98" s="25"/>
      <c r="AU98" s="25"/>
      <c r="AV98" s="25"/>
      <c r="AW98" s="25"/>
    </row>
    <row r="99" spans="2:49" ht="21" x14ac:dyDescent="0.3">
      <c r="B99" s="28"/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8"/>
      <c r="AA99" s="24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8"/>
      <c r="AM99" s="24"/>
      <c r="AN99" s="25"/>
      <c r="AO99" s="25"/>
      <c r="AP99" s="25"/>
      <c r="AQ99" s="25"/>
      <c r="AR99" s="25"/>
      <c r="AS99" s="25"/>
      <c r="AT99" s="25"/>
      <c r="AU99" s="25"/>
      <c r="AV99" s="25"/>
      <c r="AW99" s="25"/>
    </row>
    <row r="100" spans="2:49" ht="21" x14ac:dyDescent="0.3">
      <c r="B100" s="28"/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8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8"/>
      <c r="AA100" s="24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8"/>
      <c r="AM100" s="24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</row>
    <row r="101" spans="2:49" ht="21" x14ac:dyDescent="0.3">
      <c r="B101" s="28"/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8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8"/>
      <c r="AA101" s="24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8"/>
      <c r="AM101" s="24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</row>
    <row r="102" spans="2:49" ht="21" x14ac:dyDescent="0.3">
      <c r="B102" s="28"/>
      <c r="C102" s="24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8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Z102" s="28"/>
      <c r="AA102" s="24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8"/>
      <c r="AM102" s="24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</row>
    <row r="103" spans="2:49" ht="21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</row>
    <row r="104" spans="2:49" ht="21" x14ac:dyDescent="0.3">
      <c r="B104" s="5"/>
      <c r="C104" s="21"/>
      <c r="D104" s="35" t="s">
        <v>13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5"/>
      <c r="O104" s="21"/>
      <c r="P104" s="35" t="s">
        <v>13</v>
      </c>
      <c r="Q104" s="36"/>
      <c r="R104" s="36"/>
      <c r="S104" s="36"/>
      <c r="T104" s="36"/>
      <c r="U104" s="36"/>
      <c r="V104" s="36"/>
      <c r="W104" s="36"/>
      <c r="X104" s="36"/>
      <c r="Y104" s="27">
        <f t="shared" ref="Y104" si="232">X104+TIME(0,Intervalo,0)</f>
        <v>4.1666666666666664E-2</v>
      </c>
      <c r="Z104" s="5"/>
      <c r="AA104" s="21"/>
      <c r="AB104" s="35" t="s">
        <v>13</v>
      </c>
      <c r="AC104" s="36"/>
      <c r="AD104" s="36"/>
      <c r="AE104" s="36"/>
      <c r="AF104" s="36"/>
      <c r="AG104" s="36"/>
      <c r="AH104" s="36"/>
      <c r="AI104" s="36"/>
      <c r="AJ104" s="36"/>
      <c r="AK104" s="36"/>
      <c r="AL104" s="5"/>
      <c r="AM104" s="21"/>
      <c r="AN104" s="35" t="s">
        <v>13</v>
      </c>
      <c r="AO104" s="36"/>
      <c r="AP104" s="36"/>
      <c r="AQ104" s="36"/>
      <c r="AR104" s="36"/>
      <c r="AS104" s="36"/>
      <c r="AT104" s="36"/>
      <c r="AU104" s="36"/>
      <c r="AV104" s="36"/>
      <c r="AW104" s="36"/>
    </row>
    <row r="105" spans="2:49" ht="18" x14ac:dyDescent="0.3">
      <c r="B105" s="5"/>
      <c r="C105" s="26" t="s">
        <v>18</v>
      </c>
      <c r="D105" s="27">
        <f>$F$6</f>
        <v>0.54166666666666696</v>
      </c>
      <c r="E105" s="27">
        <f t="shared" ref="E105" si="233">D105+TIME(0,Intervalo,0)</f>
        <v>0.58333333333333359</v>
      </c>
      <c r="F105" s="27">
        <f t="shared" ref="F105" si="234">E105+TIME(0,Intervalo,0)</f>
        <v>0.62500000000000022</v>
      </c>
      <c r="G105" s="27">
        <f t="shared" ref="G105" si="235">F105+TIME(0,Intervalo,0)</f>
        <v>0.66666666666666685</v>
      </c>
      <c r="H105" s="27">
        <f t="shared" ref="H105" si="236">G105+TIME(0,Intervalo,0)</f>
        <v>0.70833333333333348</v>
      </c>
      <c r="I105" s="27">
        <f t="shared" ref="I105" si="237">H105+TIME(0,Intervalo,0)</f>
        <v>0.75000000000000011</v>
      </c>
      <c r="J105" s="27">
        <f t="shared" ref="J105" si="238">I105+TIME(0,Intervalo,0)</f>
        <v>0.79166666666666674</v>
      </c>
      <c r="K105" s="27">
        <f t="shared" ref="K105" si="239">J105+TIME(0,Intervalo,0)</f>
        <v>0.83333333333333337</v>
      </c>
      <c r="L105" s="27">
        <f t="shared" ref="L105" si="240">K105+TIME(0,Intervalo,0)</f>
        <v>0.875</v>
      </c>
      <c r="M105" s="27">
        <f t="shared" ref="M105" si="241">L105+TIME(0,Intervalo,0)</f>
        <v>0.91666666666666663</v>
      </c>
      <c r="N105" s="5"/>
      <c r="O105" s="26" t="s">
        <v>18</v>
      </c>
      <c r="P105" s="27">
        <f>$F$6</f>
        <v>0.54166666666666696</v>
      </c>
      <c r="Q105" s="27">
        <f t="shared" ref="Q105" si="242">P105+TIME(0,Intervalo,0)</f>
        <v>0.58333333333333359</v>
      </c>
      <c r="R105" s="27">
        <f t="shared" ref="R105" si="243">Q105+TIME(0,Intervalo,0)</f>
        <v>0.62500000000000022</v>
      </c>
      <c r="S105" s="27">
        <f t="shared" ref="S105" si="244">R105+TIME(0,Intervalo,0)</f>
        <v>0.66666666666666685</v>
      </c>
      <c r="T105" s="27">
        <f t="shared" ref="T105" si="245">S105+TIME(0,Intervalo,0)</f>
        <v>0.70833333333333348</v>
      </c>
      <c r="U105" s="27">
        <f t="shared" ref="U105" si="246">T105+TIME(0,Intervalo,0)</f>
        <v>0.75000000000000011</v>
      </c>
      <c r="V105" s="27">
        <f t="shared" ref="V105" si="247">U105+TIME(0,Intervalo,0)</f>
        <v>0.79166666666666674</v>
      </c>
      <c r="W105" s="27">
        <f t="shared" ref="W105" si="248">V105+TIME(0,Intervalo,0)</f>
        <v>0.83333333333333337</v>
      </c>
      <c r="X105" s="27">
        <f t="shared" ref="X105" si="249">W105+TIME(0,Intervalo,0)</f>
        <v>0.875</v>
      </c>
      <c r="Y105" s="25" t="s">
        <v>11</v>
      </c>
      <c r="Z105" s="5"/>
      <c r="AA105" s="26" t="s">
        <v>18</v>
      </c>
      <c r="AB105" s="27">
        <f>$F$6</f>
        <v>0.54166666666666696</v>
      </c>
      <c r="AC105" s="27">
        <f t="shared" ref="AC105" si="250">AB105+TIME(0,Intervalo,0)</f>
        <v>0.58333333333333359</v>
      </c>
      <c r="AD105" s="27">
        <f t="shared" ref="AD105" si="251">AC105+TIME(0,Intervalo,0)</f>
        <v>0.62500000000000022</v>
      </c>
      <c r="AE105" s="27">
        <f t="shared" ref="AE105" si="252">AD105+TIME(0,Intervalo,0)</f>
        <v>0.66666666666666685</v>
      </c>
      <c r="AF105" s="27">
        <f t="shared" ref="AF105" si="253">AE105+TIME(0,Intervalo,0)</f>
        <v>0.70833333333333348</v>
      </c>
      <c r="AG105" s="27">
        <f t="shared" ref="AG105" si="254">AF105+TIME(0,Intervalo,0)</f>
        <v>0.75000000000000011</v>
      </c>
      <c r="AH105" s="27">
        <f t="shared" ref="AH105" si="255">AG105+TIME(0,Intervalo,0)</f>
        <v>0.79166666666666674</v>
      </c>
      <c r="AI105" s="27">
        <f t="shared" ref="AI105" si="256">AH105+TIME(0,Intervalo,0)</f>
        <v>0.83333333333333337</v>
      </c>
      <c r="AJ105" s="27">
        <f t="shared" ref="AJ105" si="257">AI105+TIME(0,Intervalo,0)</f>
        <v>0.875</v>
      </c>
      <c r="AK105" s="27">
        <f t="shared" ref="AK105" si="258">AJ105+TIME(0,Intervalo,0)</f>
        <v>0.91666666666666663</v>
      </c>
      <c r="AL105" s="5"/>
      <c r="AM105" s="26" t="s">
        <v>18</v>
      </c>
      <c r="AN105" s="27">
        <f>$F$6</f>
        <v>0.54166666666666696</v>
      </c>
      <c r="AO105" s="27">
        <f t="shared" ref="AO105" si="259">AN105+TIME(0,Intervalo,0)</f>
        <v>0.58333333333333359</v>
      </c>
      <c r="AP105" s="27">
        <f t="shared" ref="AP105" si="260">AO105+TIME(0,Intervalo,0)</f>
        <v>0.62500000000000022</v>
      </c>
      <c r="AQ105" s="27">
        <f t="shared" ref="AQ105" si="261">AP105+TIME(0,Intervalo,0)</f>
        <v>0.66666666666666685</v>
      </c>
      <c r="AR105" s="27">
        <f t="shared" ref="AR105" si="262">AQ105+TIME(0,Intervalo,0)</f>
        <v>0.70833333333333348</v>
      </c>
      <c r="AS105" s="27">
        <f t="shared" ref="AS105" si="263">AR105+TIME(0,Intervalo,0)</f>
        <v>0.75000000000000011</v>
      </c>
      <c r="AT105" s="27">
        <f t="shared" ref="AT105" si="264">AS105+TIME(0,Intervalo,0)</f>
        <v>0.79166666666666674</v>
      </c>
      <c r="AU105" s="27">
        <f t="shared" ref="AU105" si="265">AT105+TIME(0,Intervalo,0)</f>
        <v>0.83333333333333337</v>
      </c>
      <c r="AV105" s="27">
        <f t="shared" ref="AV105" si="266">AU105+TIME(0,Intervalo,0)</f>
        <v>0.875</v>
      </c>
      <c r="AW105" s="27">
        <f t="shared" ref="AW105" si="267">AV105+TIME(0,Intervalo,0)</f>
        <v>0.91666666666666663</v>
      </c>
    </row>
    <row r="106" spans="2:49" ht="21" x14ac:dyDescent="0.3">
      <c r="B106" s="29" t="str">
        <f>UPPER(TEXT(B107,"dddd"))</f>
        <v>LUNES</v>
      </c>
      <c r="C106" s="31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9" t="str">
        <f>UPPER(TEXT(N107,"dddd"))</f>
        <v>LUNES</v>
      </c>
      <c r="O106" s="31" t="s">
        <v>17</v>
      </c>
      <c r="P106" s="25" t="s">
        <v>19</v>
      </c>
      <c r="Q106" s="25"/>
      <c r="R106" s="25"/>
      <c r="S106" s="25"/>
      <c r="T106" s="25"/>
      <c r="U106" s="25"/>
      <c r="V106" s="25"/>
      <c r="W106" s="25"/>
      <c r="X106" s="25"/>
      <c r="Y106" s="25" t="s">
        <v>12</v>
      </c>
      <c r="Z106" s="29" t="str">
        <f>UPPER(TEXT(Z107,"dddd"))</f>
        <v>LUNES</v>
      </c>
      <c r="AA106" s="31" t="s">
        <v>17</v>
      </c>
      <c r="AB106" s="25" t="s">
        <v>19</v>
      </c>
      <c r="AC106" s="25"/>
      <c r="AD106" s="25"/>
      <c r="AE106" s="25"/>
      <c r="AF106" s="25"/>
      <c r="AG106" s="25"/>
      <c r="AH106" s="25"/>
      <c r="AI106" s="25"/>
      <c r="AJ106" s="25"/>
      <c r="AK106" s="25" t="s">
        <v>11</v>
      </c>
      <c r="AL106" s="29" t="str">
        <f>UPPER(TEXT(AL107,"dddd"))</f>
        <v>LUNES</v>
      </c>
      <c r="AM106" s="31" t="s">
        <v>17</v>
      </c>
      <c r="AN106" s="25" t="s">
        <v>19</v>
      </c>
      <c r="AO106" s="25"/>
      <c r="AP106" s="25"/>
      <c r="AQ106" s="25"/>
      <c r="AR106" s="25"/>
      <c r="AS106" s="25"/>
      <c r="AT106" s="25"/>
      <c r="AU106" s="25"/>
      <c r="AV106" s="25"/>
      <c r="AW106" s="25" t="s">
        <v>11</v>
      </c>
    </row>
    <row r="107" spans="2:49" ht="21" x14ac:dyDescent="0.3">
      <c r="B107" s="30">
        <f>B92+1</f>
        <v>44354</v>
      </c>
      <c r="C107" s="31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30">
        <f>N92+1</f>
        <v>44361</v>
      </c>
      <c r="O107" s="31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30">
        <f>Z92+1</f>
        <v>44368</v>
      </c>
      <c r="AA107" s="31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 t="s">
        <v>12</v>
      </c>
      <c r="AL107" s="30">
        <f>AL92+1</f>
        <v>44375</v>
      </c>
      <c r="AM107" s="31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 t="s">
        <v>12</v>
      </c>
    </row>
    <row r="108" spans="2:49" ht="21" x14ac:dyDescent="0.3">
      <c r="B108" s="28"/>
      <c r="C108" s="31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"/>
      <c r="O108" s="31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8"/>
      <c r="AA108" s="31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8"/>
      <c r="AM108" s="31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</row>
    <row r="109" spans="2:49" ht="21" x14ac:dyDescent="0.3">
      <c r="B109" s="28"/>
      <c r="C109" s="31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8"/>
      <c r="O109" s="31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8"/>
      <c r="AA109" s="31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8"/>
      <c r="AM109" s="31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</row>
    <row r="110" spans="2:49" ht="21" x14ac:dyDescent="0.3">
      <c r="B110" s="28"/>
      <c r="C110" s="31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8"/>
      <c r="O110" s="31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8"/>
      <c r="AA110" s="31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8"/>
      <c r="AM110" s="31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</row>
    <row r="111" spans="2:49" ht="21" x14ac:dyDescent="0.3">
      <c r="B111" s="28"/>
      <c r="C111" s="31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8"/>
      <c r="O111" s="31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8"/>
      <c r="AA111" s="31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8"/>
      <c r="AM111" s="31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</row>
    <row r="112" spans="2:49" ht="21" x14ac:dyDescent="0.3">
      <c r="B112" s="28"/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8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8"/>
      <c r="AA112" s="24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8"/>
      <c r="AM112" s="24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</row>
    <row r="113" spans="2:49" ht="21" x14ac:dyDescent="0.3">
      <c r="B113" s="28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8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8"/>
      <c r="AA113" s="24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8"/>
      <c r="AM113" s="24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</row>
    <row r="114" spans="2:49" ht="21" x14ac:dyDescent="0.3">
      <c r="B114" s="28"/>
      <c r="C114" s="24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8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8"/>
      <c r="AA114" s="24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8"/>
      <c r="AM114" s="24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</row>
    <row r="115" spans="2:49" ht="21" x14ac:dyDescent="0.3">
      <c r="B115" s="28"/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8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8"/>
      <c r="AA115" s="24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8"/>
      <c r="AM115" s="24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</row>
    <row r="116" spans="2:49" ht="21" x14ac:dyDescent="0.3">
      <c r="B116" s="28"/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8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8"/>
      <c r="AA116" s="24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8"/>
      <c r="AM116" s="24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</row>
    <row r="117" spans="2:49" ht="21" x14ac:dyDescent="0.3">
      <c r="B117" s="28"/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8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Z117" s="28"/>
      <c r="AA117" s="24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8"/>
      <c r="AM117" s="24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</row>
  </sheetData>
  <mergeCells count="8">
    <mergeCell ref="F4:G4"/>
    <mergeCell ref="F6:G6"/>
    <mergeCell ref="F10:G10"/>
    <mergeCell ref="C8:E8"/>
    <mergeCell ref="F8:G8"/>
    <mergeCell ref="C4:E4"/>
    <mergeCell ref="C6:E6"/>
    <mergeCell ref="C10:E10"/>
  </mergeCells>
  <conditionalFormatting sqref="D15 D17 D19:D27 AK30:AK42 Y29:Y41 AK45:AK57 Y44:Y56 AK60:AK72 Y59:Y71 AK75:AK87 Y74:Y86 AK90:AK102 Y89:Y101 AK105:AK117 Y104:Y116 AW105:AW117 AW90:AW102 AW75:AW87 AW60:AW72 AW45:AW57 AW30:AW42">
    <cfRule type="expression" dxfId="572" priority="758">
      <formula>$F$8&gt;D$15</formula>
    </cfRule>
    <cfRule type="expression" dxfId="571" priority="759">
      <formula>$F$8&lt;=D$15</formula>
    </cfRule>
  </conditionalFormatting>
  <conditionalFormatting sqref="E22:M27 E19:H19 E20:G20 I20:M20 E21 G21:I21 K21:M21 E15:M17 Y15:Y27 AK15:AK27 AW15:AW27">
    <cfRule type="expression" dxfId="570" priority="741">
      <formula>$F$8&gt;E$15</formula>
    </cfRule>
    <cfRule type="expression" dxfId="569" priority="742">
      <formula>$F$8&lt;=E$15</formula>
    </cfRule>
  </conditionalFormatting>
  <conditionalFormatting sqref="E14 K29:M29 AK29 K44:M44 AK44 N43:Y43 K59:M59 AK59 N58:Y58 K74:M74 AK74 N73:Y73 K89:M89 AK89 N88:Y88 K104:M104 AK104 N103:Y103 AW104 AW89 AW74 AW59 AW44 AW29">
    <cfRule type="expression" dxfId="568" priority="685">
      <formula>$F$8&gt;E15</formula>
    </cfRule>
  </conditionalFormatting>
  <conditionalFormatting sqref="F14:I14">
    <cfRule type="expression" dxfId="567" priority="684">
      <formula>$F$8&gt;F15</formula>
    </cfRule>
  </conditionalFormatting>
  <conditionalFormatting sqref="J14">
    <cfRule type="expression" dxfId="566" priority="683">
      <formula>$F$8&gt;J15</formula>
    </cfRule>
  </conditionalFormatting>
  <conditionalFormatting sqref="K14:M14 Y14 AK14 AW14">
    <cfRule type="expression" dxfId="565" priority="682">
      <formula>$F$8&gt;K15</formula>
    </cfRule>
  </conditionalFormatting>
  <conditionalFormatting sqref="D30:D42">
    <cfRule type="expression" dxfId="564" priority="680">
      <formula>$F$8&gt;D$15</formula>
    </cfRule>
    <cfRule type="expression" dxfId="563" priority="681">
      <formula>$F$8&lt;=D$15</formula>
    </cfRule>
  </conditionalFormatting>
  <conditionalFormatting sqref="E30:M42">
    <cfRule type="expression" dxfId="562" priority="678">
      <formula>$F$8&gt;E$15</formula>
    </cfRule>
    <cfRule type="expression" dxfId="561" priority="679">
      <formula>$F$8&lt;=E$15</formula>
    </cfRule>
  </conditionalFormatting>
  <conditionalFormatting sqref="E29">
    <cfRule type="expression" dxfId="560" priority="677">
      <formula>$F$8&gt;E30</formula>
    </cfRule>
  </conditionalFormatting>
  <conditionalFormatting sqref="F29:I29">
    <cfRule type="expression" dxfId="559" priority="676">
      <formula>$F$8&gt;F30</formula>
    </cfRule>
  </conditionalFormatting>
  <conditionalFormatting sqref="J29">
    <cfRule type="expression" dxfId="558" priority="675">
      <formula>$F$8&gt;J30</formula>
    </cfRule>
  </conditionalFormatting>
  <conditionalFormatting sqref="D45:D57">
    <cfRule type="expression" dxfId="557" priority="672">
      <formula>$F$8&gt;D$15</formula>
    </cfRule>
    <cfRule type="expression" dxfId="556" priority="673">
      <formula>$F$8&lt;=D$15</formula>
    </cfRule>
  </conditionalFormatting>
  <conditionalFormatting sqref="E45:M57">
    <cfRule type="expression" dxfId="555" priority="670">
      <formula>$F$8&gt;E$15</formula>
    </cfRule>
    <cfRule type="expression" dxfId="554" priority="671">
      <formula>$F$8&lt;=E$15</formula>
    </cfRule>
  </conditionalFormatting>
  <conditionalFormatting sqref="E44">
    <cfRule type="expression" dxfId="553" priority="669">
      <formula>$F$8&gt;E45</formula>
    </cfRule>
  </conditionalFormatting>
  <conditionalFormatting sqref="F44:I44">
    <cfRule type="expression" dxfId="552" priority="668">
      <formula>$F$8&gt;F45</formula>
    </cfRule>
  </conditionalFormatting>
  <conditionalFormatting sqref="J44">
    <cfRule type="expression" dxfId="551" priority="667">
      <formula>$F$8&gt;J45</formula>
    </cfRule>
  </conditionalFormatting>
  <conditionalFormatting sqref="D60:D72">
    <cfRule type="expression" dxfId="550" priority="664">
      <formula>$F$8&gt;D$15</formula>
    </cfRule>
    <cfRule type="expression" dxfId="549" priority="665">
      <formula>$F$8&lt;=D$15</formula>
    </cfRule>
  </conditionalFormatting>
  <conditionalFormatting sqref="E60:M72">
    <cfRule type="expression" dxfId="548" priority="662">
      <formula>$F$8&gt;E$15</formula>
    </cfRule>
    <cfRule type="expression" dxfId="547" priority="663">
      <formula>$F$8&lt;=E$15</formula>
    </cfRule>
  </conditionalFormatting>
  <conditionalFormatting sqref="E59">
    <cfRule type="expression" dxfId="546" priority="661">
      <formula>$F$8&gt;E60</formula>
    </cfRule>
  </conditionalFormatting>
  <conditionalFormatting sqref="F59:I59">
    <cfRule type="expression" dxfId="545" priority="660">
      <formula>$F$8&gt;F60</formula>
    </cfRule>
  </conditionalFormatting>
  <conditionalFormatting sqref="J59">
    <cfRule type="expression" dxfId="544" priority="659">
      <formula>$F$8&gt;J60</formula>
    </cfRule>
  </conditionalFormatting>
  <conditionalFormatting sqref="D75:D87">
    <cfRule type="expression" dxfId="543" priority="656">
      <formula>$F$8&gt;D$15</formula>
    </cfRule>
    <cfRule type="expression" dxfId="542" priority="657">
      <formula>$F$8&lt;=D$15</formula>
    </cfRule>
  </conditionalFormatting>
  <conditionalFormatting sqref="E75:M87">
    <cfRule type="expression" dxfId="541" priority="654">
      <formula>$F$8&gt;E$15</formula>
    </cfRule>
    <cfRule type="expression" dxfId="540" priority="655">
      <formula>$F$8&lt;=E$15</formula>
    </cfRule>
  </conditionalFormatting>
  <conditionalFormatting sqref="E74">
    <cfRule type="expression" dxfId="539" priority="653">
      <formula>$F$8&gt;E75</formula>
    </cfRule>
  </conditionalFormatting>
  <conditionalFormatting sqref="F74:I74">
    <cfRule type="expression" dxfId="538" priority="652">
      <formula>$F$8&gt;F75</formula>
    </cfRule>
  </conditionalFormatting>
  <conditionalFormatting sqref="J74">
    <cfRule type="expression" dxfId="537" priority="651">
      <formula>$F$8&gt;J75</formula>
    </cfRule>
  </conditionalFormatting>
  <conditionalFormatting sqref="D90:D102">
    <cfRule type="expression" dxfId="536" priority="648">
      <formula>$F$8&gt;D$15</formula>
    </cfRule>
    <cfRule type="expression" dxfId="535" priority="649">
      <formula>$F$8&lt;=D$15</formula>
    </cfRule>
  </conditionalFormatting>
  <conditionalFormatting sqref="E90:M102">
    <cfRule type="expression" dxfId="534" priority="646">
      <formula>$F$8&gt;E$15</formula>
    </cfRule>
    <cfRule type="expression" dxfId="533" priority="647">
      <formula>$F$8&lt;=E$15</formula>
    </cfRule>
  </conditionalFormatting>
  <conditionalFormatting sqref="E89">
    <cfRule type="expression" dxfId="532" priority="645">
      <formula>$F$8&gt;E90</formula>
    </cfRule>
  </conditionalFormatting>
  <conditionalFormatting sqref="F89:I89">
    <cfRule type="expression" dxfId="531" priority="644">
      <formula>$F$8&gt;F90</formula>
    </cfRule>
  </conditionalFormatting>
  <conditionalFormatting sqref="J89">
    <cfRule type="expression" dxfId="530" priority="643">
      <formula>$F$8&gt;J90</formula>
    </cfRule>
  </conditionalFormatting>
  <conditionalFormatting sqref="D105:D117">
    <cfRule type="expression" dxfId="529" priority="640">
      <formula>$F$8&gt;D$15</formula>
    </cfRule>
    <cfRule type="expression" dxfId="528" priority="641">
      <formula>$F$8&lt;=D$15</formula>
    </cfRule>
  </conditionalFormatting>
  <conditionalFormatting sqref="E105:M117">
    <cfRule type="expression" dxfId="527" priority="638">
      <formula>$F$8&gt;E$15</formula>
    </cfRule>
    <cfRule type="expression" dxfId="526" priority="639">
      <formula>$F$8&lt;=E$15</formula>
    </cfRule>
  </conditionalFormatting>
  <conditionalFormatting sqref="E104">
    <cfRule type="expression" dxfId="525" priority="637">
      <formula>$F$8&gt;E105</formula>
    </cfRule>
  </conditionalFormatting>
  <conditionalFormatting sqref="F104:I104">
    <cfRule type="expression" dxfId="524" priority="636">
      <formula>$F$8&gt;F105</formula>
    </cfRule>
  </conditionalFormatting>
  <conditionalFormatting sqref="J104">
    <cfRule type="expression" dxfId="523" priority="635">
      <formula>$F$8&gt;J105</formula>
    </cfRule>
  </conditionalFormatting>
  <conditionalFormatting sqref="D16">
    <cfRule type="expression" dxfId="522" priority="632">
      <formula>$F$8&gt;D$15</formula>
    </cfRule>
    <cfRule type="expression" dxfId="521" priority="633">
      <formula>$F$8&lt;=D$15</formula>
    </cfRule>
  </conditionalFormatting>
  <conditionalFormatting sqref="D18:M18">
    <cfRule type="expression" dxfId="520" priority="630">
      <formula>$F$8&gt;D$15</formula>
    </cfRule>
    <cfRule type="expression" dxfId="519" priority="631">
      <formula>$F$8&lt;=D$15</formula>
    </cfRule>
  </conditionalFormatting>
  <conditionalFormatting sqref="I19">
    <cfRule type="expression" dxfId="518" priority="628">
      <formula>$F$8&gt;I$15</formula>
    </cfRule>
    <cfRule type="expression" dxfId="517" priority="629">
      <formula>$F$8&lt;=I$15</formula>
    </cfRule>
  </conditionalFormatting>
  <conditionalFormatting sqref="J19:M19">
    <cfRule type="expression" dxfId="516" priority="626">
      <formula>$F$8&gt;J$15</formula>
    </cfRule>
    <cfRule type="expression" dxfId="515" priority="627">
      <formula>$F$8&lt;=J$15</formula>
    </cfRule>
  </conditionalFormatting>
  <conditionalFormatting sqref="H20">
    <cfRule type="expression" dxfId="514" priority="624">
      <formula>$F$8&gt;H$15</formula>
    </cfRule>
    <cfRule type="expression" dxfId="513" priority="625">
      <formula>$F$8&lt;=H$15</formula>
    </cfRule>
  </conditionalFormatting>
  <conditionalFormatting sqref="F21">
    <cfRule type="expression" dxfId="512" priority="622">
      <formula>$F$8&gt;F$15</formula>
    </cfRule>
    <cfRule type="expression" dxfId="511" priority="623">
      <formula>$F$8&lt;=F$15</formula>
    </cfRule>
  </conditionalFormatting>
  <conditionalFormatting sqref="J21">
    <cfRule type="expression" dxfId="510" priority="620">
      <formula>$F$8&gt;J$15</formula>
    </cfRule>
    <cfRule type="expression" dxfId="509" priority="621">
      <formula>$F$8&lt;=J$15</formula>
    </cfRule>
  </conditionalFormatting>
  <conditionalFormatting sqref="P15 P17 P19:P27">
    <cfRule type="expression" dxfId="508" priority="618">
      <formula>$F$8&gt;P$15</formula>
    </cfRule>
    <cfRule type="expression" dxfId="507" priority="619">
      <formula>$F$8&lt;=P$15</formula>
    </cfRule>
  </conditionalFormatting>
  <conditionalFormatting sqref="Q22:X27 Q19:T19 Q20:S20 U20:X20 Q21 S21:U21 W21:X21 Q15:X17">
    <cfRule type="expression" dxfId="506" priority="616">
      <formula>$F$8&gt;Q$15</formula>
    </cfRule>
    <cfRule type="expression" dxfId="505" priority="617">
      <formula>$F$8&lt;=Q$15</formula>
    </cfRule>
  </conditionalFormatting>
  <conditionalFormatting sqref="Q14">
    <cfRule type="expression" dxfId="504" priority="615">
      <formula>$F$8&gt;Q15</formula>
    </cfRule>
  </conditionalFormatting>
  <conditionalFormatting sqref="R14:U14">
    <cfRule type="expression" dxfId="503" priority="614">
      <formula>$F$8&gt;R15</formula>
    </cfRule>
  </conditionalFormatting>
  <conditionalFormatting sqref="V14">
    <cfRule type="expression" dxfId="502" priority="613">
      <formula>$F$8&gt;V15</formula>
    </cfRule>
  </conditionalFormatting>
  <conditionalFormatting sqref="W14:X14">
    <cfRule type="expression" dxfId="501" priority="612">
      <formula>$F$8&gt;W15</formula>
    </cfRule>
  </conditionalFormatting>
  <conditionalFormatting sqref="P16">
    <cfRule type="expression" dxfId="500" priority="610">
      <formula>$F$8&gt;P$15</formula>
    </cfRule>
    <cfRule type="expression" dxfId="499" priority="611">
      <formula>$F$8&lt;=P$15</formula>
    </cfRule>
  </conditionalFormatting>
  <conditionalFormatting sqref="P18:X18">
    <cfRule type="expression" dxfId="498" priority="608">
      <formula>$F$8&gt;P$15</formula>
    </cfRule>
    <cfRule type="expression" dxfId="497" priority="609">
      <formula>$F$8&lt;=P$15</formula>
    </cfRule>
  </conditionalFormatting>
  <conditionalFormatting sqref="U19">
    <cfRule type="expression" dxfId="496" priority="606">
      <formula>$F$8&gt;U$15</formula>
    </cfRule>
    <cfRule type="expression" dxfId="495" priority="607">
      <formula>$F$8&lt;=U$15</formula>
    </cfRule>
  </conditionalFormatting>
  <conditionalFormatting sqref="V19:X19">
    <cfRule type="expression" dxfId="494" priority="604">
      <formula>$F$8&gt;V$15</formula>
    </cfRule>
    <cfRule type="expression" dxfId="493" priority="605">
      <formula>$F$8&lt;=V$15</formula>
    </cfRule>
  </conditionalFormatting>
  <conditionalFormatting sqref="T20">
    <cfRule type="expression" dxfId="492" priority="602">
      <formula>$F$8&gt;T$15</formula>
    </cfRule>
    <cfRule type="expression" dxfId="491" priority="603">
      <formula>$F$8&lt;=T$15</formula>
    </cfRule>
  </conditionalFormatting>
  <conditionalFormatting sqref="R21">
    <cfRule type="expression" dxfId="490" priority="600">
      <formula>$F$8&gt;R$15</formula>
    </cfRule>
    <cfRule type="expression" dxfId="489" priority="601">
      <formula>$F$8&lt;=R$15</formula>
    </cfRule>
  </conditionalFormatting>
  <conditionalFormatting sqref="V21">
    <cfRule type="expression" dxfId="488" priority="598">
      <formula>$F$8&gt;V$15</formula>
    </cfRule>
    <cfRule type="expression" dxfId="487" priority="599">
      <formula>$F$8&lt;=V$15</formula>
    </cfRule>
  </conditionalFormatting>
  <conditionalFormatting sqref="P30 P32 P34:P42">
    <cfRule type="expression" dxfId="486" priority="596">
      <formula>$F$8&gt;P$15</formula>
    </cfRule>
    <cfRule type="expression" dxfId="485" priority="597">
      <formula>$F$8&lt;=P$15</formula>
    </cfRule>
  </conditionalFormatting>
  <conditionalFormatting sqref="Q37:X42 Q34:T34 Q35:S35 U35:X35 Q36 S36:U36 W36:X36 Q30:X32">
    <cfRule type="expression" dxfId="484" priority="594">
      <formula>$F$8&gt;Q$15</formula>
    </cfRule>
    <cfRule type="expression" dxfId="483" priority="595">
      <formula>$F$8&lt;=Q$15</formula>
    </cfRule>
  </conditionalFormatting>
  <conditionalFormatting sqref="Q29">
    <cfRule type="expression" dxfId="482" priority="593">
      <formula>$F$8&gt;Q30</formula>
    </cfRule>
  </conditionalFormatting>
  <conditionalFormatting sqref="R29:U29">
    <cfRule type="expression" dxfId="481" priority="592">
      <formula>$F$8&gt;R30</formula>
    </cfRule>
  </conditionalFormatting>
  <conditionalFormatting sqref="V29">
    <cfRule type="expression" dxfId="480" priority="591">
      <formula>$F$8&gt;V30</formula>
    </cfRule>
  </conditionalFormatting>
  <conditionalFormatting sqref="W29:X29">
    <cfRule type="expression" dxfId="479" priority="590">
      <formula>$F$8&gt;W30</formula>
    </cfRule>
  </conditionalFormatting>
  <conditionalFormatting sqref="P31">
    <cfRule type="expression" dxfId="478" priority="588">
      <formula>$F$8&gt;P$15</formula>
    </cfRule>
    <cfRule type="expression" dxfId="477" priority="589">
      <formula>$F$8&lt;=P$15</formula>
    </cfRule>
  </conditionalFormatting>
  <conditionalFormatting sqref="P33:X33">
    <cfRule type="expression" dxfId="476" priority="586">
      <formula>$F$8&gt;P$15</formula>
    </cfRule>
    <cfRule type="expression" dxfId="475" priority="587">
      <formula>$F$8&lt;=P$15</formula>
    </cfRule>
  </conditionalFormatting>
  <conditionalFormatting sqref="U34">
    <cfRule type="expression" dxfId="474" priority="584">
      <formula>$F$8&gt;U$15</formula>
    </cfRule>
    <cfRule type="expression" dxfId="473" priority="585">
      <formula>$F$8&lt;=U$15</formula>
    </cfRule>
  </conditionalFormatting>
  <conditionalFormatting sqref="V34:X34">
    <cfRule type="expression" dxfId="472" priority="582">
      <formula>$F$8&gt;V$15</formula>
    </cfRule>
    <cfRule type="expression" dxfId="471" priority="583">
      <formula>$F$8&lt;=V$15</formula>
    </cfRule>
  </conditionalFormatting>
  <conditionalFormatting sqref="T35">
    <cfRule type="expression" dxfId="470" priority="580">
      <formula>$F$8&gt;T$15</formula>
    </cfRule>
    <cfRule type="expression" dxfId="469" priority="581">
      <formula>$F$8&lt;=T$15</formula>
    </cfRule>
  </conditionalFormatting>
  <conditionalFormatting sqref="R36">
    <cfRule type="expression" dxfId="468" priority="578">
      <formula>$F$8&gt;R$15</formula>
    </cfRule>
    <cfRule type="expression" dxfId="467" priority="579">
      <formula>$F$8&lt;=R$15</formula>
    </cfRule>
  </conditionalFormatting>
  <conditionalFormatting sqref="V36">
    <cfRule type="expression" dxfId="466" priority="576">
      <formula>$F$8&gt;V$15</formula>
    </cfRule>
    <cfRule type="expression" dxfId="465" priority="577">
      <formula>$F$8&lt;=V$15</formula>
    </cfRule>
  </conditionalFormatting>
  <conditionalFormatting sqref="P45 P47 P49:P57">
    <cfRule type="expression" dxfId="464" priority="574">
      <formula>$F$8&gt;P$15</formula>
    </cfRule>
    <cfRule type="expression" dxfId="463" priority="575">
      <formula>$F$8&lt;=P$15</formula>
    </cfRule>
  </conditionalFormatting>
  <conditionalFormatting sqref="Q52:X57 Q49:T49 Q50:S50 U50:X50 Q51 S51:U51 W51:X51 Q45:X47">
    <cfRule type="expression" dxfId="462" priority="572">
      <formula>$F$8&gt;Q$15</formula>
    </cfRule>
    <cfRule type="expression" dxfId="461" priority="573">
      <formula>$F$8&lt;=Q$15</formula>
    </cfRule>
  </conditionalFormatting>
  <conditionalFormatting sqref="Q44">
    <cfRule type="expression" dxfId="460" priority="571">
      <formula>$F$8&gt;Q45</formula>
    </cfRule>
  </conditionalFormatting>
  <conditionalFormatting sqref="R44:U44">
    <cfRule type="expression" dxfId="459" priority="570">
      <formula>$F$8&gt;R45</formula>
    </cfRule>
  </conditionalFormatting>
  <conditionalFormatting sqref="V44">
    <cfRule type="expression" dxfId="458" priority="569">
      <formula>$F$8&gt;V45</formula>
    </cfRule>
  </conditionalFormatting>
  <conditionalFormatting sqref="W44:X44">
    <cfRule type="expression" dxfId="457" priority="568">
      <formula>$F$8&gt;W45</formula>
    </cfRule>
  </conditionalFormatting>
  <conditionalFormatting sqref="P46">
    <cfRule type="expression" dxfId="456" priority="566">
      <formula>$F$8&gt;P$15</formula>
    </cfRule>
    <cfRule type="expression" dxfId="455" priority="567">
      <formula>$F$8&lt;=P$15</formula>
    </cfRule>
  </conditionalFormatting>
  <conditionalFormatting sqref="P48:X48">
    <cfRule type="expression" dxfId="454" priority="564">
      <formula>$F$8&gt;P$15</formula>
    </cfRule>
    <cfRule type="expression" dxfId="453" priority="565">
      <formula>$F$8&lt;=P$15</formula>
    </cfRule>
  </conditionalFormatting>
  <conditionalFormatting sqref="U49">
    <cfRule type="expression" dxfId="452" priority="562">
      <formula>$F$8&gt;U$15</formula>
    </cfRule>
    <cfRule type="expression" dxfId="451" priority="563">
      <formula>$F$8&lt;=U$15</formula>
    </cfRule>
  </conditionalFormatting>
  <conditionalFormatting sqref="V49:X49">
    <cfRule type="expression" dxfId="450" priority="560">
      <formula>$F$8&gt;V$15</formula>
    </cfRule>
    <cfRule type="expression" dxfId="449" priority="561">
      <formula>$F$8&lt;=V$15</formula>
    </cfRule>
  </conditionalFormatting>
  <conditionalFormatting sqref="T50">
    <cfRule type="expression" dxfId="448" priority="558">
      <formula>$F$8&gt;T$15</formula>
    </cfRule>
    <cfRule type="expression" dxfId="447" priority="559">
      <formula>$F$8&lt;=T$15</formula>
    </cfRule>
  </conditionalFormatting>
  <conditionalFormatting sqref="R51">
    <cfRule type="expression" dxfId="446" priority="556">
      <formula>$F$8&gt;R$15</formula>
    </cfRule>
    <cfRule type="expression" dxfId="445" priority="557">
      <formula>$F$8&lt;=R$15</formula>
    </cfRule>
  </conditionalFormatting>
  <conditionalFormatting sqref="V51">
    <cfRule type="expression" dxfId="444" priority="554">
      <formula>$F$8&gt;V$15</formula>
    </cfRule>
    <cfRule type="expression" dxfId="443" priority="555">
      <formula>$F$8&lt;=V$15</formula>
    </cfRule>
  </conditionalFormatting>
  <conditionalFormatting sqref="P60 P62 P64:P72">
    <cfRule type="expression" dxfId="442" priority="552">
      <formula>$F$8&gt;P$15</formula>
    </cfRule>
    <cfRule type="expression" dxfId="441" priority="553">
      <formula>$F$8&lt;=P$15</formula>
    </cfRule>
  </conditionalFormatting>
  <conditionalFormatting sqref="Q67:X72 Q64:T64 Q65:S65 U65:X65 Q66 S66:U66 W66:X66 Q60:X62">
    <cfRule type="expression" dxfId="440" priority="550">
      <formula>$F$8&gt;Q$15</formula>
    </cfRule>
    <cfRule type="expression" dxfId="439" priority="551">
      <formula>$F$8&lt;=Q$15</formula>
    </cfRule>
  </conditionalFormatting>
  <conditionalFormatting sqref="Q59">
    <cfRule type="expression" dxfId="438" priority="549">
      <formula>$F$8&gt;Q60</formula>
    </cfRule>
  </conditionalFormatting>
  <conditionalFormatting sqref="R59:U59">
    <cfRule type="expression" dxfId="437" priority="548">
      <formula>$F$8&gt;R60</formula>
    </cfRule>
  </conditionalFormatting>
  <conditionalFormatting sqref="V59">
    <cfRule type="expression" dxfId="436" priority="547">
      <formula>$F$8&gt;V60</formula>
    </cfRule>
  </conditionalFormatting>
  <conditionalFormatting sqref="W59:X59">
    <cfRule type="expression" dxfId="435" priority="546">
      <formula>$F$8&gt;W60</formula>
    </cfRule>
  </conditionalFormatting>
  <conditionalFormatting sqref="P61">
    <cfRule type="expression" dxfId="434" priority="544">
      <formula>$F$8&gt;P$15</formula>
    </cfRule>
    <cfRule type="expression" dxfId="433" priority="545">
      <formula>$F$8&lt;=P$15</formula>
    </cfRule>
  </conditionalFormatting>
  <conditionalFormatting sqref="P63:X63">
    <cfRule type="expression" dxfId="432" priority="542">
      <formula>$F$8&gt;P$15</formula>
    </cfRule>
    <cfRule type="expression" dxfId="431" priority="543">
      <formula>$F$8&lt;=P$15</formula>
    </cfRule>
  </conditionalFormatting>
  <conditionalFormatting sqref="U64">
    <cfRule type="expression" dxfId="430" priority="540">
      <formula>$F$8&gt;U$15</formula>
    </cfRule>
    <cfRule type="expression" dxfId="429" priority="541">
      <formula>$F$8&lt;=U$15</formula>
    </cfRule>
  </conditionalFormatting>
  <conditionalFormatting sqref="V64:X64">
    <cfRule type="expression" dxfId="428" priority="538">
      <formula>$F$8&gt;V$15</formula>
    </cfRule>
    <cfRule type="expression" dxfId="427" priority="539">
      <formula>$F$8&lt;=V$15</formula>
    </cfRule>
  </conditionalFormatting>
  <conditionalFormatting sqref="T65">
    <cfRule type="expression" dxfId="426" priority="536">
      <formula>$F$8&gt;T$15</formula>
    </cfRule>
    <cfRule type="expression" dxfId="425" priority="537">
      <formula>$F$8&lt;=T$15</formula>
    </cfRule>
  </conditionalFormatting>
  <conditionalFormatting sqref="R66">
    <cfRule type="expression" dxfId="424" priority="534">
      <formula>$F$8&gt;R$15</formula>
    </cfRule>
    <cfRule type="expression" dxfId="423" priority="535">
      <formula>$F$8&lt;=R$15</formula>
    </cfRule>
  </conditionalFormatting>
  <conditionalFormatting sqref="V66">
    <cfRule type="expression" dxfId="422" priority="532">
      <formula>$F$8&gt;V$15</formula>
    </cfRule>
    <cfRule type="expression" dxfId="421" priority="533">
      <formula>$F$8&lt;=V$15</formula>
    </cfRule>
  </conditionalFormatting>
  <conditionalFormatting sqref="P75 P77 P79:P87">
    <cfRule type="expression" dxfId="420" priority="530">
      <formula>$F$8&gt;P$15</formula>
    </cfRule>
    <cfRule type="expression" dxfId="419" priority="531">
      <formula>$F$8&lt;=P$15</formula>
    </cfRule>
  </conditionalFormatting>
  <conditionalFormatting sqref="Q82:X87 Q79:T79 Q80:S80 U80:X80 Q81 S81:U81 W81:X81 Q75:X77">
    <cfRule type="expression" dxfId="418" priority="528">
      <formula>$F$8&gt;Q$15</formula>
    </cfRule>
    <cfRule type="expression" dxfId="417" priority="529">
      <formula>$F$8&lt;=Q$15</formula>
    </cfRule>
  </conditionalFormatting>
  <conditionalFormatting sqref="Q74">
    <cfRule type="expression" dxfId="416" priority="527">
      <formula>$F$8&gt;Q75</formula>
    </cfRule>
  </conditionalFormatting>
  <conditionalFormatting sqref="R74:U74">
    <cfRule type="expression" dxfId="415" priority="526">
      <formula>$F$8&gt;R75</formula>
    </cfRule>
  </conditionalFormatting>
  <conditionalFormatting sqref="V74">
    <cfRule type="expression" dxfId="414" priority="525">
      <formula>$F$8&gt;V75</formula>
    </cfRule>
  </conditionalFormatting>
  <conditionalFormatting sqref="W74:X74">
    <cfRule type="expression" dxfId="413" priority="524">
      <formula>$F$8&gt;W75</formula>
    </cfRule>
  </conditionalFormatting>
  <conditionalFormatting sqref="P76">
    <cfRule type="expression" dxfId="412" priority="522">
      <formula>$F$8&gt;P$15</formula>
    </cfRule>
    <cfRule type="expression" dxfId="411" priority="523">
      <formula>$F$8&lt;=P$15</formula>
    </cfRule>
  </conditionalFormatting>
  <conditionalFormatting sqref="P78:X78">
    <cfRule type="expression" dxfId="410" priority="520">
      <formula>$F$8&gt;P$15</formula>
    </cfRule>
    <cfRule type="expression" dxfId="409" priority="521">
      <formula>$F$8&lt;=P$15</formula>
    </cfRule>
  </conditionalFormatting>
  <conditionalFormatting sqref="U79">
    <cfRule type="expression" dxfId="408" priority="518">
      <formula>$F$8&gt;U$15</formula>
    </cfRule>
    <cfRule type="expression" dxfId="407" priority="519">
      <formula>$F$8&lt;=U$15</formula>
    </cfRule>
  </conditionalFormatting>
  <conditionalFormatting sqref="V79:X79">
    <cfRule type="expression" dxfId="406" priority="516">
      <formula>$F$8&gt;V$15</formula>
    </cfRule>
    <cfRule type="expression" dxfId="405" priority="517">
      <formula>$F$8&lt;=V$15</formula>
    </cfRule>
  </conditionalFormatting>
  <conditionalFormatting sqref="T80">
    <cfRule type="expression" dxfId="404" priority="514">
      <formula>$F$8&gt;T$15</formula>
    </cfRule>
    <cfRule type="expression" dxfId="403" priority="515">
      <formula>$F$8&lt;=T$15</formula>
    </cfRule>
  </conditionalFormatting>
  <conditionalFormatting sqref="R81">
    <cfRule type="expression" dxfId="402" priority="512">
      <formula>$F$8&gt;R$15</formula>
    </cfRule>
    <cfRule type="expression" dxfId="401" priority="513">
      <formula>$F$8&lt;=R$15</formula>
    </cfRule>
  </conditionalFormatting>
  <conditionalFormatting sqref="V81">
    <cfRule type="expression" dxfId="400" priority="510">
      <formula>$F$8&gt;V$15</formula>
    </cfRule>
    <cfRule type="expression" dxfId="399" priority="511">
      <formula>$F$8&lt;=V$15</formula>
    </cfRule>
  </conditionalFormatting>
  <conditionalFormatting sqref="P90 P92 P94:P102">
    <cfRule type="expression" dxfId="398" priority="508">
      <formula>$F$8&gt;P$15</formula>
    </cfRule>
    <cfRule type="expression" dxfId="397" priority="509">
      <formula>$F$8&lt;=P$15</formula>
    </cfRule>
  </conditionalFormatting>
  <conditionalFormatting sqref="Q97:X102 Q94:T94 Q95:S95 U95:X95 Q96 S96:U96 W96:X96 Q90:X92">
    <cfRule type="expression" dxfId="396" priority="506">
      <formula>$F$8&gt;Q$15</formula>
    </cfRule>
    <cfRule type="expression" dxfId="395" priority="507">
      <formula>$F$8&lt;=Q$15</formula>
    </cfRule>
  </conditionalFormatting>
  <conditionalFormatting sqref="Q89">
    <cfRule type="expression" dxfId="394" priority="505">
      <formula>$F$8&gt;Q90</formula>
    </cfRule>
  </conditionalFormatting>
  <conditionalFormatting sqref="R89:U89">
    <cfRule type="expression" dxfId="393" priority="504">
      <formula>$F$8&gt;R90</formula>
    </cfRule>
  </conditionalFormatting>
  <conditionalFormatting sqref="V89">
    <cfRule type="expression" dxfId="392" priority="503">
      <formula>$F$8&gt;V90</formula>
    </cfRule>
  </conditionalFormatting>
  <conditionalFormatting sqref="W89:X89">
    <cfRule type="expression" dxfId="391" priority="502">
      <formula>$F$8&gt;W90</formula>
    </cfRule>
  </conditionalFormatting>
  <conditionalFormatting sqref="P91">
    <cfRule type="expression" dxfId="390" priority="500">
      <formula>$F$8&gt;P$15</formula>
    </cfRule>
    <cfRule type="expression" dxfId="389" priority="501">
      <formula>$F$8&lt;=P$15</formula>
    </cfRule>
  </conditionalFormatting>
  <conditionalFormatting sqref="P93:X93">
    <cfRule type="expression" dxfId="388" priority="498">
      <formula>$F$8&gt;P$15</formula>
    </cfRule>
    <cfRule type="expression" dxfId="387" priority="499">
      <formula>$F$8&lt;=P$15</formula>
    </cfRule>
  </conditionalFormatting>
  <conditionalFormatting sqref="U94">
    <cfRule type="expression" dxfId="386" priority="496">
      <formula>$F$8&gt;U$15</formula>
    </cfRule>
    <cfRule type="expression" dxfId="385" priority="497">
      <formula>$F$8&lt;=U$15</formula>
    </cfRule>
  </conditionalFormatting>
  <conditionalFormatting sqref="V94:X94">
    <cfRule type="expression" dxfId="384" priority="494">
      <formula>$F$8&gt;V$15</formula>
    </cfRule>
    <cfRule type="expression" dxfId="383" priority="495">
      <formula>$F$8&lt;=V$15</formula>
    </cfRule>
  </conditionalFormatting>
  <conditionalFormatting sqref="T95">
    <cfRule type="expression" dxfId="382" priority="492">
      <formula>$F$8&gt;T$15</formula>
    </cfRule>
    <cfRule type="expression" dxfId="381" priority="493">
      <formula>$F$8&lt;=T$15</formula>
    </cfRule>
  </conditionalFormatting>
  <conditionalFormatting sqref="R96">
    <cfRule type="expression" dxfId="380" priority="490">
      <formula>$F$8&gt;R$15</formula>
    </cfRule>
    <cfRule type="expression" dxfId="379" priority="491">
      <formula>$F$8&lt;=R$15</formula>
    </cfRule>
  </conditionalFormatting>
  <conditionalFormatting sqref="V96">
    <cfRule type="expression" dxfId="378" priority="488">
      <formula>$F$8&gt;V$15</formula>
    </cfRule>
    <cfRule type="expression" dxfId="377" priority="489">
      <formula>$F$8&lt;=V$15</formula>
    </cfRule>
  </conditionalFormatting>
  <conditionalFormatting sqref="P105 P107 P109:P117">
    <cfRule type="expression" dxfId="376" priority="486">
      <formula>$F$8&gt;P$15</formula>
    </cfRule>
    <cfRule type="expression" dxfId="375" priority="487">
      <formula>$F$8&lt;=P$15</formula>
    </cfRule>
  </conditionalFormatting>
  <conditionalFormatting sqref="Q112:X117 Q109:T109 Q110:S110 U110:X110 Q111 S111:U111 W111:X111 Q105:X107">
    <cfRule type="expression" dxfId="374" priority="484">
      <formula>$F$8&gt;Q$15</formula>
    </cfRule>
    <cfRule type="expression" dxfId="373" priority="485">
      <formula>$F$8&lt;=Q$15</formula>
    </cfRule>
  </conditionalFormatting>
  <conditionalFormatting sqref="Q104">
    <cfRule type="expression" dxfId="372" priority="483">
      <formula>$F$8&gt;Q105</formula>
    </cfRule>
  </conditionalFormatting>
  <conditionalFormatting sqref="R104:U104">
    <cfRule type="expression" dxfId="371" priority="482">
      <formula>$F$8&gt;R105</formula>
    </cfRule>
  </conditionalFormatting>
  <conditionalFormatting sqref="V104">
    <cfRule type="expression" dxfId="370" priority="481">
      <formula>$F$8&gt;V105</formula>
    </cfRule>
  </conditionalFormatting>
  <conditionalFormatting sqref="W104:X104">
    <cfRule type="expression" dxfId="369" priority="480">
      <formula>$F$8&gt;W105</formula>
    </cfRule>
  </conditionalFormatting>
  <conditionalFormatting sqref="P106">
    <cfRule type="expression" dxfId="368" priority="478">
      <formula>$F$8&gt;P$15</formula>
    </cfRule>
    <cfRule type="expression" dxfId="367" priority="479">
      <formula>$F$8&lt;=P$15</formula>
    </cfRule>
  </conditionalFormatting>
  <conditionalFormatting sqref="P108:X108">
    <cfRule type="expression" dxfId="366" priority="476">
      <formula>$F$8&gt;P$15</formula>
    </cfRule>
    <cfRule type="expression" dxfId="365" priority="477">
      <formula>$F$8&lt;=P$15</formula>
    </cfRule>
  </conditionalFormatting>
  <conditionalFormatting sqref="U109">
    <cfRule type="expression" dxfId="364" priority="474">
      <formula>$F$8&gt;U$15</formula>
    </cfRule>
    <cfRule type="expression" dxfId="363" priority="475">
      <formula>$F$8&lt;=U$15</formula>
    </cfRule>
  </conditionalFormatting>
  <conditionalFormatting sqref="V109:X109">
    <cfRule type="expression" dxfId="362" priority="472">
      <formula>$F$8&gt;V$15</formula>
    </cfRule>
    <cfRule type="expression" dxfId="361" priority="473">
      <formula>$F$8&lt;=V$15</formula>
    </cfRule>
  </conditionalFormatting>
  <conditionalFormatting sqref="T110">
    <cfRule type="expression" dxfId="360" priority="470">
      <formula>$F$8&gt;T$15</formula>
    </cfRule>
    <cfRule type="expression" dxfId="359" priority="471">
      <formula>$F$8&lt;=T$15</formula>
    </cfRule>
  </conditionalFormatting>
  <conditionalFormatting sqref="R111">
    <cfRule type="expression" dxfId="358" priority="468">
      <formula>$F$8&gt;R$15</formula>
    </cfRule>
    <cfRule type="expression" dxfId="357" priority="469">
      <formula>$F$8&lt;=R$15</formula>
    </cfRule>
  </conditionalFormatting>
  <conditionalFormatting sqref="V111">
    <cfRule type="expression" dxfId="356" priority="466">
      <formula>$F$8&gt;V$15</formula>
    </cfRule>
    <cfRule type="expression" dxfId="355" priority="467">
      <formula>$F$8&lt;=V$15</formula>
    </cfRule>
  </conditionalFormatting>
  <conditionalFormatting sqref="Z43:AJ43 Z58:AJ58 Z73:AJ73 Z88:AJ88 Z103:AJ103">
    <cfRule type="expression" dxfId="354" priority="465">
      <formula>$F$8&gt;Z44</formula>
    </cfRule>
  </conditionalFormatting>
  <conditionalFormatting sqref="AB15 AB17 AB19:AB27">
    <cfRule type="expression" dxfId="353" priority="463">
      <formula>$F$8&gt;AB$15</formula>
    </cfRule>
    <cfRule type="expression" dxfId="352" priority="464">
      <formula>$F$8&lt;=AB$15</formula>
    </cfRule>
  </conditionalFormatting>
  <conditionalFormatting sqref="AC22:AJ27 AC19:AF19 AC20:AE20 AG20:AJ20 AC21 AE21:AG21 AI21:AJ21 AC15:AJ17">
    <cfRule type="expression" dxfId="351" priority="461">
      <formula>$F$8&gt;AC$15</formula>
    </cfRule>
    <cfRule type="expression" dxfId="350" priority="462">
      <formula>$F$8&lt;=AC$15</formula>
    </cfRule>
  </conditionalFormatting>
  <conditionalFormatting sqref="AC14">
    <cfRule type="expression" dxfId="349" priority="460">
      <formula>$F$8&gt;AC15</formula>
    </cfRule>
  </conditionalFormatting>
  <conditionalFormatting sqref="AD14:AG14">
    <cfRule type="expression" dxfId="348" priority="459">
      <formula>$F$8&gt;AD15</formula>
    </cfRule>
  </conditionalFormatting>
  <conditionalFormatting sqref="AH14">
    <cfRule type="expression" dxfId="347" priority="458">
      <formula>$F$8&gt;AH15</formula>
    </cfRule>
  </conditionalFormatting>
  <conditionalFormatting sqref="AI14:AJ14">
    <cfRule type="expression" dxfId="346" priority="457">
      <formula>$F$8&gt;AI15</formula>
    </cfRule>
  </conditionalFormatting>
  <conditionalFormatting sqref="AB16">
    <cfRule type="expression" dxfId="345" priority="455">
      <formula>$F$8&gt;AB$15</formula>
    </cfRule>
    <cfRule type="expression" dxfId="344" priority="456">
      <formula>$F$8&lt;=AB$15</formula>
    </cfRule>
  </conditionalFormatting>
  <conditionalFormatting sqref="AB18:AJ18">
    <cfRule type="expression" dxfId="343" priority="453">
      <formula>$F$8&gt;AB$15</formula>
    </cfRule>
    <cfRule type="expression" dxfId="342" priority="454">
      <formula>$F$8&lt;=AB$15</formula>
    </cfRule>
  </conditionalFormatting>
  <conditionalFormatting sqref="AG19">
    <cfRule type="expression" dxfId="341" priority="451">
      <formula>$F$8&gt;AG$15</formula>
    </cfRule>
    <cfRule type="expression" dxfId="340" priority="452">
      <formula>$F$8&lt;=AG$15</formula>
    </cfRule>
  </conditionalFormatting>
  <conditionalFormatting sqref="AH19:AJ19">
    <cfRule type="expression" dxfId="339" priority="449">
      <formula>$F$8&gt;AH$15</formula>
    </cfRule>
    <cfRule type="expression" dxfId="338" priority="450">
      <formula>$F$8&lt;=AH$15</formula>
    </cfRule>
  </conditionalFormatting>
  <conditionalFormatting sqref="AF20">
    <cfRule type="expression" dxfId="337" priority="447">
      <formula>$F$8&gt;AF$15</formula>
    </cfRule>
    <cfRule type="expression" dxfId="336" priority="448">
      <formula>$F$8&lt;=AF$15</formula>
    </cfRule>
  </conditionalFormatting>
  <conditionalFormatting sqref="AD21">
    <cfRule type="expression" dxfId="335" priority="445">
      <formula>$F$8&gt;AD$15</formula>
    </cfRule>
    <cfRule type="expression" dxfId="334" priority="446">
      <formula>$F$8&lt;=AD$15</formula>
    </cfRule>
  </conditionalFormatting>
  <conditionalFormatting sqref="AH21">
    <cfRule type="expression" dxfId="333" priority="443">
      <formula>$F$8&gt;AH$15</formula>
    </cfRule>
    <cfRule type="expression" dxfId="332" priority="444">
      <formula>$F$8&lt;=AH$15</formula>
    </cfRule>
  </conditionalFormatting>
  <conditionalFormatting sqref="AB30 AB32 AB34:AB42">
    <cfRule type="expression" dxfId="331" priority="441">
      <formula>$F$8&gt;AB$15</formula>
    </cfRule>
    <cfRule type="expression" dxfId="330" priority="442">
      <formula>$F$8&lt;=AB$15</formula>
    </cfRule>
  </conditionalFormatting>
  <conditionalFormatting sqref="AC37:AJ42 AC34:AF34 AC35:AE35 AG35:AJ35 AC36 AE36:AG36 AI36:AJ36 AC30:AJ32">
    <cfRule type="expression" dxfId="329" priority="439">
      <formula>$F$8&gt;AC$15</formula>
    </cfRule>
    <cfRule type="expression" dxfId="328" priority="440">
      <formula>$F$8&lt;=AC$15</formula>
    </cfRule>
  </conditionalFormatting>
  <conditionalFormatting sqref="AC29">
    <cfRule type="expression" dxfId="327" priority="438">
      <formula>$F$8&gt;AC30</formula>
    </cfRule>
  </conditionalFormatting>
  <conditionalFormatting sqref="AD29:AG29">
    <cfRule type="expression" dxfId="326" priority="437">
      <formula>$F$8&gt;AD30</formula>
    </cfRule>
  </conditionalFormatting>
  <conditionalFormatting sqref="AH29">
    <cfRule type="expression" dxfId="325" priority="436">
      <formula>$F$8&gt;AH30</formula>
    </cfRule>
  </conditionalFormatting>
  <conditionalFormatting sqref="AI29:AJ29">
    <cfRule type="expression" dxfId="324" priority="435">
      <formula>$F$8&gt;AI30</formula>
    </cfRule>
  </conditionalFormatting>
  <conditionalFormatting sqref="AB31">
    <cfRule type="expression" dxfId="323" priority="433">
      <formula>$F$8&gt;AB$15</formula>
    </cfRule>
    <cfRule type="expression" dxfId="322" priority="434">
      <formula>$F$8&lt;=AB$15</formula>
    </cfRule>
  </conditionalFormatting>
  <conditionalFormatting sqref="AB33:AJ33">
    <cfRule type="expression" dxfId="321" priority="431">
      <formula>$F$8&gt;AB$15</formula>
    </cfRule>
    <cfRule type="expression" dxfId="320" priority="432">
      <formula>$F$8&lt;=AB$15</formula>
    </cfRule>
  </conditionalFormatting>
  <conditionalFormatting sqref="AG34">
    <cfRule type="expression" dxfId="319" priority="429">
      <formula>$F$8&gt;AG$15</formula>
    </cfRule>
    <cfRule type="expression" dxfId="318" priority="430">
      <formula>$F$8&lt;=AG$15</formula>
    </cfRule>
  </conditionalFormatting>
  <conditionalFormatting sqref="AH34:AJ34">
    <cfRule type="expression" dxfId="317" priority="427">
      <formula>$F$8&gt;AH$15</formula>
    </cfRule>
    <cfRule type="expression" dxfId="316" priority="428">
      <formula>$F$8&lt;=AH$15</formula>
    </cfRule>
  </conditionalFormatting>
  <conditionalFormatting sqref="AF35">
    <cfRule type="expression" dxfId="315" priority="425">
      <formula>$F$8&gt;AF$15</formula>
    </cfRule>
    <cfRule type="expression" dxfId="314" priority="426">
      <formula>$F$8&lt;=AF$15</formula>
    </cfRule>
  </conditionalFormatting>
  <conditionalFormatting sqref="AD36">
    <cfRule type="expression" dxfId="313" priority="423">
      <formula>$F$8&gt;AD$15</formula>
    </cfRule>
    <cfRule type="expression" dxfId="312" priority="424">
      <formula>$F$8&lt;=AD$15</formula>
    </cfRule>
  </conditionalFormatting>
  <conditionalFormatting sqref="AH36">
    <cfRule type="expression" dxfId="311" priority="421">
      <formula>$F$8&gt;AH$15</formula>
    </cfRule>
    <cfRule type="expression" dxfId="310" priority="422">
      <formula>$F$8&lt;=AH$15</formula>
    </cfRule>
  </conditionalFormatting>
  <conditionalFormatting sqref="AB45 AB47 AB49:AB57">
    <cfRule type="expression" dxfId="309" priority="419">
      <formula>$F$8&gt;AB$15</formula>
    </cfRule>
    <cfRule type="expression" dxfId="308" priority="420">
      <formula>$F$8&lt;=AB$15</formula>
    </cfRule>
  </conditionalFormatting>
  <conditionalFormatting sqref="AC52:AJ57 AC49:AF49 AC50:AE50 AG50:AJ50 AC51 AE51:AG51 AI51:AJ51 AC45:AJ47">
    <cfRule type="expression" dxfId="307" priority="417">
      <formula>$F$8&gt;AC$15</formula>
    </cfRule>
    <cfRule type="expression" dxfId="306" priority="418">
      <formula>$F$8&lt;=AC$15</formula>
    </cfRule>
  </conditionalFormatting>
  <conditionalFormatting sqref="AC44">
    <cfRule type="expression" dxfId="305" priority="416">
      <formula>$F$8&gt;AC45</formula>
    </cfRule>
  </conditionalFormatting>
  <conditionalFormatting sqref="AD44:AG44">
    <cfRule type="expression" dxfId="304" priority="415">
      <formula>$F$8&gt;AD45</formula>
    </cfRule>
  </conditionalFormatting>
  <conditionalFormatting sqref="AH44">
    <cfRule type="expression" dxfId="303" priority="414">
      <formula>$F$8&gt;AH45</formula>
    </cfRule>
  </conditionalFormatting>
  <conditionalFormatting sqref="AI44:AJ44">
    <cfRule type="expression" dxfId="302" priority="413">
      <formula>$F$8&gt;AI45</formula>
    </cfRule>
  </conditionalFormatting>
  <conditionalFormatting sqref="AB46">
    <cfRule type="expression" dxfId="301" priority="411">
      <formula>$F$8&gt;AB$15</formula>
    </cfRule>
    <cfRule type="expression" dxfId="300" priority="412">
      <formula>$F$8&lt;=AB$15</formula>
    </cfRule>
  </conditionalFormatting>
  <conditionalFormatting sqref="AB48:AJ48">
    <cfRule type="expression" dxfId="299" priority="409">
      <formula>$F$8&gt;AB$15</formula>
    </cfRule>
    <cfRule type="expression" dxfId="298" priority="410">
      <formula>$F$8&lt;=AB$15</formula>
    </cfRule>
  </conditionalFormatting>
  <conditionalFormatting sqref="AG49">
    <cfRule type="expression" dxfId="297" priority="407">
      <formula>$F$8&gt;AG$15</formula>
    </cfRule>
    <cfRule type="expression" dxfId="296" priority="408">
      <formula>$F$8&lt;=AG$15</formula>
    </cfRule>
  </conditionalFormatting>
  <conditionalFormatting sqref="AH49:AJ49">
    <cfRule type="expression" dxfId="295" priority="405">
      <formula>$F$8&gt;AH$15</formula>
    </cfRule>
    <cfRule type="expression" dxfId="294" priority="406">
      <formula>$F$8&lt;=AH$15</formula>
    </cfRule>
  </conditionalFormatting>
  <conditionalFormatting sqref="AF50">
    <cfRule type="expression" dxfId="293" priority="403">
      <formula>$F$8&gt;AF$15</formula>
    </cfRule>
    <cfRule type="expression" dxfId="292" priority="404">
      <formula>$F$8&lt;=AF$15</formula>
    </cfRule>
  </conditionalFormatting>
  <conditionalFormatting sqref="AD51">
    <cfRule type="expression" dxfId="291" priority="401">
      <formula>$F$8&gt;AD$15</formula>
    </cfRule>
    <cfRule type="expression" dxfId="290" priority="402">
      <formula>$F$8&lt;=AD$15</formula>
    </cfRule>
  </conditionalFormatting>
  <conditionalFormatting sqref="AH51">
    <cfRule type="expression" dxfId="289" priority="399">
      <formula>$F$8&gt;AH$15</formula>
    </cfRule>
    <cfRule type="expression" dxfId="288" priority="400">
      <formula>$F$8&lt;=AH$15</formula>
    </cfRule>
  </conditionalFormatting>
  <conditionalFormatting sqref="AB60 AB62 AB64:AB72">
    <cfRule type="expression" dxfId="287" priority="397">
      <formula>$F$8&gt;AB$15</formula>
    </cfRule>
    <cfRule type="expression" dxfId="286" priority="398">
      <formula>$F$8&lt;=AB$15</formula>
    </cfRule>
  </conditionalFormatting>
  <conditionalFormatting sqref="AC67:AJ72 AC64:AF64 AC65:AE65 AG65:AJ65 AC66 AE66:AG66 AI66:AJ66 AC60:AJ62">
    <cfRule type="expression" dxfId="285" priority="395">
      <formula>$F$8&gt;AC$15</formula>
    </cfRule>
    <cfRule type="expression" dxfId="284" priority="396">
      <formula>$F$8&lt;=AC$15</formula>
    </cfRule>
  </conditionalFormatting>
  <conditionalFormatting sqref="AC59">
    <cfRule type="expression" dxfId="283" priority="394">
      <formula>$F$8&gt;AC60</formula>
    </cfRule>
  </conditionalFormatting>
  <conditionalFormatting sqref="AD59:AG59">
    <cfRule type="expression" dxfId="282" priority="393">
      <formula>$F$8&gt;AD60</formula>
    </cfRule>
  </conditionalFormatting>
  <conditionalFormatting sqref="AH59">
    <cfRule type="expression" dxfId="281" priority="392">
      <formula>$F$8&gt;AH60</formula>
    </cfRule>
  </conditionalFormatting>
  <conditionalFormatting sqref="AI59:AJ59">
    <cfRule type="expression" dxfId="280" priority="391">
      <formula>$F$8&gt;AI60</formula>
    </cfRule>
  </conditionalFormatting>
  <conditionalFormatting sqref="AB61">
    <cfRule type="expression" dxfId="279" priority="389">
      <formula>$F$8&gt;AB$15</formula>
    </cfRule>
    <cfRule type="expression" dxfId="278" priority="390">
      <formula>$F$8&lt;=AB$15</formula>
    </cfRule>
  </conditionalFormatting>
  <conditionalFormatting sqref="AB63:AJ63">
    <cfRule type="expression" dxfId="277" priority="387">
      <formula>$F$8&gt;AB$15</formula>
    </cfRule>
    <cfRule type="expression" dxfId="276" priority="388">
      <formula>$F$8&lt;=AB$15</formula>
    </cfRule>
  </conditionalFormatting>
  <conditionalFormatting sqref="AG64">
    <cfRule type="expression" dxfId="275" priority="385">
      <formula>$F$8&gt;AG$15</formula>
    </cfRule>
    <cfRule type="expression" dxfId="274" priority="386">
      <formula>$F$8&lt;=AG$15</formula>
    </cfRule>
  </conditionalFormatting>
  <conditionalFormatting sqref="AH64:AJ64">
    <cfRule type="expression" dxfId="273" priority="383">
      <formula>$F$8&gt;AH$15</formula>
    </cfRule>
    <cfRule type="expression" dxfId="272" priority="384">
      <formula>$F$8&lt;=AH$15</formula>
    </cfRule>
  </conditionalFormatting>
  <conditionalFormatting sqref="AF65">
    <cfRule type="expression" dxfId="271" priority="381">
      <formula>$F$8&gt;AF$15</formula>
    </cfRule>
    <cfRule type="expression" dxfId="270" priority="382">
      <formula>$F$8&lt;=AF$15</formula>
    </cfRule>
  </conditionalFormatting>
  <conditionalFormatting sqref="AD66">
    <cfRule type="expression" dxfId="269" priority="379">
      <formula>$F$8&gt;AD$15</formula>
    </cfRule>
    <cfRule type="expression" dxfId="268" priority="380">
      <formula>$F$8&lt;=AD$15</formula>
    </cfRule>
  </conditionalFormatting>
  <conditionalFormatting sqref="AH66">
    <cfRule type="expression" dxfId="267" priority="377">
      <formula>$F$8&gt;AH$15</formula>
    </cfRule>
    <cfRule type="expression" dxfId="266" priority="378">
      <formula>$F$8&lt;=AH$15</formula>
    </cfRule>
  </conditionalFormatting>
  <conditionalFormatting sqref="AB75 AB77 AB79:AB87">
    <cfRule type="expression" dxfId="265" priority="375">
      <formula>$F$8&gt;AB$15</formula>
    </cfRule>
    <cfRule type="expression" dxfId="264" priority="376">
      <formula>$F$8&lt;=AB$15</formula>
    </cfRule>
  </conditionalFormatting>
  <conditionalFormatting sqref="AC82:AJ87 AC79:AF79 AC80:AE80 AG80:AJ80 AC81 AE81:AG81 AI81:AJ81 AC75:AJ77">
    <cfRule type="expression" dxfId="263" priority="373">
      <formula>$F$8&gt;AC$15</formula>
    </cfRule>
    <cfRule type="expression" dxfId="262" priority="374">
      <formula>$F$8&lt;=AC$15</formula>
    </cfRule>
  </conditionalFormatting>
  <conditionalFormatting sqref="AC74">
    <cfRule type="expression" dxfId="261" priority="372">
      <formula>$F$8&gt;AC75</formula>
    </cfRule>
  </conditionalFormatting>
  <conditionalFormatting sqref="AD74:AG74">
    <cfRule type="expression" dxfId="260" priority="371">
      <formula>$F$8&gt;AD75</formula>
    </cfRule>
  </conditionalFormatting>
  <conditionalFormatting sqref="AH74">
    <cfRule type="expression" dxfId="259" priority="370">
      <formula>$F$8&gt;AH75</formula>
    </cfRule>
  </conditionalFormatting>
  <conditionalFormatting sqref="AI74:AJ74">
    <cfRule type="expression" dxfId="258" priority="369">
      <formula>$F$8&gt;AI75</formula>
    </cfRule>
  </conditionalFormatting>
  <conditionalFormatting sqref="AB76">
    <cfRule type="expression" dxfId="257" priority="367">
      <formula>$F$8&gt;AB$15</formula>
    </cfRule>
    <cfRule type="expression" dxfId="256" priority="368">
      <formula>$F$8&lt;=AB$15</formula>
    </cfRule>
  </conditionalFormatting>
  <conditionalFormatting sqref="AB78:AJ78">
    <cfRule type="expression" dxfId="255" priority="365">
      <formula>$F$8&gt;AB$15</formula>
    </cfRule>
    <cfRule type="expression" dxfId="254" priority="366">
      <formula>$F$8&lt;=AB$15</formula>
    </cfRule>
  </conditionalFormatting>
  <conditionalFormatting sqref="AG79">
    <cfRule type="expression" dxfId="253" priority="363">
      <formula>$F$8&gt;AG$15</formula>
    </cfRule>
    <cfRule type="expression" dxfId="252" priority="364">
      <formula>$F$8&lt;=AG$15</formula>
    </cfRule>
  </conditionalFormatting>
  <conditionalFormatting sqref="AH79:AJ79">
    <cfRule type="expression" dxfId="251" priority="361">
      <formula>$F$8&gt;AH$15</formula>
    </cfRule>
    <cfRule type="expression" dxfId="250" priority="362">
      <formula>$F$8&lt;=AH$15</formula>
    </cfRule>
  </conditionalFormatting>
  <conditionalFormatting sqref="AF80">
    <cfRule type="expression" dxfId="249" priority="359">
      <formula>$F$8&gt;AF$15</formula>
    </cfRule>
    <cfRule type="expression" dxfId="248" priority="360">
      <formula>$F$8&lt;=AF$15</formula>
    </cfRule>
  </conditionalFormatting>
  <conditionalFormatting sqref="AD81">
    <cfRule type="expression" dxfId="247" priority="357">
      <formula>$F$8&gt;AD$15</formula>
    </cfRule>
    <cfRule type="expression" dxfId="246" priority="358">
      <formula>$F$8&lt;=AD$15</formula>
    </cfRule>
  </conditionalFormatting>
  <conditionalFormatting sqref="AH81">
    <cfRule type="expression" dxfId="245" priority="355">
      <formula>$F$8&gt;AH$15</formula>
    </cfRule>
    <cfRule type="expression" dxfId="244" priority="356">
      <formula>$F$8&lt;=AH$15</formula>
    </cfRule>
  </conditionalFormatting>
  <conditionalFormatting sqref="AB90 AB92 AB94:AB102">
    <cfRule type="expression" dxfId="243" priority="353">
      <formula>$F$8&gt;AB$15</formula>
    </cfRule>
    <cfRule type="expression" dxfId="242" priority="354">
      <formula>$F$8&lt;=AB$15</formula>
    </cfRule>
  </conditionalFormatting>
  <conditionalFormatting sqref="AC97:AJ102 AC94:AF94 AC95:AE95 AG95:AJ95 AC96 AE96:AG96 AI96:AJ96 AC90:AJ92">
    <cfRule type="expression" dxfId="241" priority="351">
      <formula>$F$8&gt;AC$15</formula>
    </cfRule>
    <cfRule type="expression" dxfId="240" priority="352">
      <formula>$F$8&lt;=AC$15</formula>
    </cfRule>
  </conditionalFormatting>
  <conditionalFormatting sqref="AC89">
    <cfRule type="expression" dxfId="239" priority="350">
      <formula>$F$8&gt;AC90</formula>
    </cfRule>
  </conditionalFormatting>
  <conditionalFormatting sqref="AD89:AG89">
    <cfRule type="expression" dxfId="238" priority="349">
      <formula>$F$8&gt;AD90</formula>
    </cfRule>
  </conditionalFormatting>
  <conditionalFormatting sqref="AH89">
    <cfRule type="expression" dxfId="237" priority="348">
      <formula>$F$8&gt;AH90</formula>
    </cfRule>
  </conditionalFormatting>
  <conditionalFormatting sqref="AI89:AJ89">
    <cfRule type="expression" dxfId="236" priority="347">
      <formula>$F$8&gt;AI90</formula>
    </cfRule>
  </conditionalFormatting>
  <conditionalFormatting sqref="AB91">
    <cfRule type="expression" dxfId="235" priority="345">
      <formula>$F$8&gt;AB$15</formula>
    </cfRule>
    <cfRule type="expression" dxfId="234" priority="346">
      <formula>$F$8&lt;=AB$15</formula>
    </cfRule>
  </conditionalFormatting>
  <conditionalFormatting sqref="AB93:AJ93">
    <cfRule type="expression" dxfId="233" priority="343">
      <formula>$F$8&gt;AB$15</formula>
    </cfRule>
    <cfRule type="expression" dxfId="232" priority="344">
      <formula>$F$8&lt;=AB$15</formula>
    </cfRule>
  </conditionalFormatting>
  <conditionalFormatting sqref="AG94">
    <cfRule type="expression" dxfId="231" priority="341">
      <formula>$F$8&gt;AG$15</formula>
    </cfRule>
    <cfRule type="expression" dxfId="230" priority="342">
      <formula>$F$8&lt;=AG$15</formula>
    </cfRule>
  </conditionalFormatting>
  <conditionalFormatting sqref="AH94:AJ94">
    <cfRule type="expression" dxfId="229" priority="339">
      <formula>$F$8&gt;AH$15</formula>
    </cfRule>
    <cfRule type="expression" dxfId="228" priority="340">
      <formula>$F$8&lt;=AH$15</formula>
    </cfRule>
  </conditionalFormatting>
  <conditionalFormatting sqref="AF95">
    <cfRule type="expression" dxfId="227" priority="337">
      <formula>$F$8&gt;AF$15</formula>
    </cfRule>
    <cfRule type="expression" dxfId="226" priority="338">
      <formula>$F$8&lt;=AF$15</formula>
    </cfRule>
  </conditionalFormatting>
  <conditionalFormatting sqref="AD96">
    <cfRule type="expression" dxfId="225" priority="335">
      <formula>$F$8&gt;AD$15</formula>
    </cfRule>
    <cfRule type="expression" dxfId="224" priority="336">
      <formula>$F$8&lt;=AD$15</formula>
    </cfRule>
  </conditionalFormatting>
  <conditionalFormatting sqref="AH96">
    <cfRule type="expression" dxfId="223" priority="333">
      <formula>$F$8&gt;AH$15</formula>
    </cfRule>
    <cfRule type="expression" dxfId="222" priority="334">
      <formula>$F$8&lt;=AH$15</formula>
    </cfRule>
  </conditionalFormatting>
  <conditionalFormatting sqref="AB105 AB107 AB109:AB117">
    <cfRule type="expression" dxfId="221" priority="331">
      <formula>$F$8&gt;AB$15</formula>
    </cfRule>
    <cfRule type="expression" dxfId="220" priority="332">
      <formula>$F$8&lt;=AB$15</formula>
    </cfRule>
  </conditionalFormatting>
  <conditionalFormatting sqref="AC112:AJ117 AC109:AF109 AC110:AE110 AG110:AJ110 AC111 AE111:AG111 AI111:AJ111 AC105:AJ107">
    <cfRule type="expression" dxfId="219" priority="329">
      <formula>$F$8&gt;AC$15</formula>
    </cfRule>
    <cfRule type="expression" dxfId="218" priority="330">
      <formula>$F$8&lt;=AC$15</formula>
    </cfRule>
  </conditionalFormatting>
  <conditionalFormatting sqref="AC104">
    <cfRule type="expression" dxfId="217" priority="328">
      <formula>$F$8&gt;AC105</formula>
    </cfRule>
  </conditionalFormatting>
  <conditionalFormatting sqref="AD104:AG104">
    <cfRule type="expression" dxfId="216" priority="327">
      <formula>$F$8&gt;AD105</formula>
    </cfRule>
  </conditionalFormatting>
  <conditionalFormatting sqref="AH104">
    <cfRule type="expression" dxfId="215" priority="326">
      <formula>$F$8&gt;AH105</formula>
    </cfRule>
  </conditionalFormatting>
  <conditionalFormatting sqref="AI104:AJ104">
    <cfRule type="expression" dxfId="214" priority="325">
      <formula>$F$8&gt;AI105</formula>
    </cfRule>
  </conditionalFormatting>
  <conditionalFormatting sqref="AB106">
    <cfRule type="expression" dxfId="213" priority="323">
      <formula>$F$8&gt;AB$15</formula>
    </cfRule>
    <cfRule type="expression" dxfId="212" priority="324">
      <formula>$F$8&lt;=AB$15</formula>
    </cfRule>
  </conditionalFormatting>
  <conditionalFormatting sqref="AB108:AJ108">
    <cfRule type="expression" dxfId="211" priority="321">
      <formula>$F$8&gt;AB$15</formula>
    </cfRule>
    <cfRule type="expression" dxfId="210" priority="322">
      <formula>$F$8&lt;=AB$15</formula>
    </cfRule>
  </conditionalFormatting>
  <conditionalFormatting sqref="AG109">
    <cfRule type="expression" dxfId="209" priority="319">
      <formula>$F$8&gt;AG$15</formula>
    </cfRule>
    <cfRule type="expression" dxfId="208" priority="320">
      <formula>$F$8&lt;=AG$15</formula>
    </cfRule>
  </conditionalFormatting>
  <conditionalFormatting sqref="AH109:AJ109">
    <cfRule type="expression" dxfId="207" priority="317">
      <formula>$F$8&gt;AH$15</formula>
    </cfRule>
    <cfRule type="expression" dxfId="206" priority="318">
      <formula>$F$8&lt;=AH$15</formula>
    </cfRule>
  </conditionalFormatting>
  <conditionalFormatting sqref="AF110">
    <cfRule type="expression" dxfId="205" priority="315">
      <formula>$F$8&gt;AF$15</formula>
    </cfRule>
    <cfRule type="expression" dxfId="204" priority="316">
      <formula>$F$8&lt;=AF$15</formula>
    </cfRule>
  </conditionalFormatting>
  <conditionalFormatting sqref="AD111">
    <cfRule type="expression" dxfId="203" priority="313">
      <formula>$F$8&gt;AD$15</formula>
    </cfRule>
    <cfRule type="expression" dxfId="202" priority="314">
      <formula>$F$8&lt;=AD$15</formula>
    </cfRule>
  </conditionalFormatting>
  <conditionalFormatting sqref="AH111">
    <cfRule type="expression" dxfId="201" priority="311">
      <formula>$F$8&gt;AH$15</formula>
    </cfRule>
    <cfRule type="expression" dxfId="200" priority="312">
      <formula>$F$8&lt;=AH$15</formula>
    </cfRule>
  </conditionalFormatting>
  <conditionalFormatting sqref="AL43:AV43 AL58:AV58 AL73:AV73 AL88:AV88 AL103:AV103">
    <cfRule type="expression" dxfId="199" priority="310">
      <formula>$F$8&gt;AL44</formula>
    </cfRule>
  </conditionalFormatting>
  <conditionalFormatting sqref="AN15 AN17 AN19:AN27">
    <cfRule type="expression" dxfId="198" priority="308">
      <formula>$F$8&gt;AN$15</formula>
    </cfRule>
    <cfRule type="expression" dxfId="197" priority="309">
      <formula>$F$8&lt;=AN$15</formula>
    </cfRule>
  </conditionalFormatting>
  <conditionalFormatting sqref="AO22:AV27 AO19:AR19 AO20:AQ20 AS20:AV20 AO21 AQ21:AS21 AU21:AV21 AO15:AV17">
    <cfRule type="expression" dxfId="196" priority="306">
      <formula>$F$8&gt;AO$15</formula>
    </cfRule>
    <cfRule type="expression" dxfId="195" priority="307">
      <formula>$F$8&lt;=AO$15</formula>
    </cfRule>
  </conditionalFormatting>
  <conditionalFormatting sqref="AO14">
    <cfRule type="expression" dxfId="194" priority="305">
      <formula>$F$8&gt;AO15</formula>
    </cfRule>
  </conditionalFormatting>
  <conditionalFormatting sqref="AP14:AS14">
    <cfRule type="expression" dxfId="193" priority="304">
      <formula>$F$8&gt;AP15</formula>
    </cfRule>
  </conditionalFormatting>
  <conditionalFormatting sqref="AT14">
    <cfRule type="expression" dxfId="192" priority="303">
      <formula>$F$8&gt;AT15</formula>
    </cfRule>
  </conditionalFormatting>
  <conditionalFormatting sqref="AU14:AV14">
    <cfRule type="expression" dxfId="191" priority="302">
      <formula>$F$8&gt;AU15</formula>
    </cfRule>
  </conditionalFormatting>
  <conditionalFormatting sqref="AN16">
    <cfRule type="expression" dxfId="190" priority="300">
      <formula>$F$8&gt;AN$15</formula>
    </cfRule>
    <cfRule type="expression" dxfId="189" priority="301">
      <formula>$F$8&lt;=AN$15</formula>
    </cfRule>
  </conditionalFormatting>
  <conditionalFormatting sqref="AN18:AV18">
    <cfRule type="expression" dxfId="188" priority="298">
      <formula>$F$8&gt;AN$15</formula>
    </cfRule>
    <cfRule type="expression" dxfId="187" priority="299">
      <formula>$F$8&lt;=AN$15</formula>
    </cfRule>
  </conditionalFormatting>
  <conditionalFormatting sqref="AS19">
    <cfRule type="expression" dxfId="186" priority="296">
      <formula>$F$8&gt;AS$15</formula>
    </cfRule>
    <cfRule type="expression" dxfId="185" priority="297">
      <formula>$F$8&lt;=AS$15</formula>
    </cfRule>
  </conditionalFormatting>
  <conditionalFormatting sqref="AT19:AV19">
    <cfRule type="expression" dxfId="184" priority="294">
      <formula>$F$8&gt;AT$15</formula>
    </cfRule>
    <cfRule type="expression" dxfId="183" priority="295">
      <formula>$F$8&lt;=AT$15</formula>
    </cfRule>
  </conditionalFormatting>
  <conditionalFormatting sqref="AR20">
    <cfRule type="expression" dxfId="182" priority="292">
      <formula>$F$8&gt;AR$15</formula>
    </cfRule>
    <cfRule type="expression" dxfId="181" priority="293">
      <formula>$F$8&lt;=AR$15</formula>
    </cfRule>
  </conditionalFormatting>
  <conditionalFormatting sqref="AP21">
    <cfRule type="expression" dxfId="180" priority="290">
      <formula>$F$8&gt;AP$15</formula>
    </cfRule>
    <cfRule type="expression" dxfId="179" priority="291">
      <formula>$F$8&lt;=AP$15</formula>
    </cfRule>
  </conditionalFormatting>
  <conditionalFormatting sqref="AT21">
    <cfRule type="expression" dxfId="178" priority="288">
      <formula>$F$8&gt;AT$15</formula>
    </cfRule>
    <cfRule type="expression" dxfId="177" priority="289">
      <formula>$F$8&lt;=AT$15</formula>
    </cfRule>
  </conditionalFormatting>
  <conditionalFormatting sqref="AN30 AN32 AN34:AN42">
    <cfRule type="expression" dxfId="176" priority="286">
      <formula>$F$8&gt;AN$15</formula>
    </cfRule>
    <cfRule type="expression" dxfId="175" priority="287">
      <formula>$F$8&lt;=AN$15</formula>
    </cfRule>
  </conditionalFormatting>
  <conditionalFormatting sqref="AO37:AV42 AO34:AR34 AO35:AQ35 AS35:AV35 AO36 AQ36:AS36 AU36:AV36 AO30:AV32">
    <cfRule type="expression" dxfId="174" priority="284">
      <formula>$F$8&gt;AO$15</formula>
    </cfRule>
    <cfRule type="expression" dxfId="173" priority="285">
      <formula>$F$8&lt;=AO$15</formula>
    </cfRule>
  </conditionalFormatting>
  <conditionalFormatting sqref="AO29">
    <cfRule type="expression" dxfId="172" priority="283">
      <formula>$F$8&gt;AO30</formula>
    </cfRule>
  </conditionalFormatting>
  <conditionalFormatting sqref="AP29:AS29">
    <cfRule type="expression" dxfId="171" priority="282">
      <formula>$F$8&gt;AP30</formula>
    </cfRule>
  </conditionalFormatting>
  <conditionalFormatting sqref="AT29">
    <cfRule type="expression" dxfId="170" priority="281">
      <formula>$F$8&gt;AT30</formula>
    </cfRule>
  </conditionalFormatting>
  <conditionalFormatting sqref="AU29:AV29">
    <cfRule type="expression" dxfId="169" priority="280">
      <formula>$F$8&gt;AU30</formula>
    </cfRule>
  </conditionalFormatting>
  <conditionalFormatting sqref="AN31">
    <cfRule type="expression" dxfId="168" priority="278">
      <formula>$F$8&gt;AN$15</formula>
    </cfRule>
    <cfRule type="expression" dxfId="167" priority="279">
      <formula>$F$8&lt;=AN$15</formula>
    </cfRule>
  </conditionalFormatting>
  <conditionalFormatting sqref="AN33:AV33">
    <cfRule type="expression" dxfId="166" priority="276">
      <formula>$F$8&gt;AN$15</formula>
    </cfRule>
    <cfRule type="expression" dxfId="165" priority="277">
      <formula>$F$8&lt;=AN$15</formula>
    </cfRule>
  </conditionalFormatting>
  <conditionalFormatting sqref="AS34">
    <cfRule type="expression" dxfId="164" priority="274">
      <formula>$F$8&gt;AS$15</formula>
    </cfRule>
    <cfRule type="expression" dxfId="163" priority="275">
      <formula>$F$8&lt;=AS$15</formula>
    </cfRule>
  </conditionalFormatting>
  <conditionalFormatting sqref="AT34:AV34">
    <cfRule type="expression" dxfId="162" priority="272">
      <formula>$F$8&gt;AT$15</formula>
    </cfRule>
    <cfRule type="expression" dxfId="161" priority="273">
      <formula>$F$8&lt;=AT$15</formula>
    </cfRule>
  </conditionalFormatting>
  <conditionalFormatting sqref="AR35">
    <cfRule type="expression" dxfId="160" priority="270">
      <formula>$F$8&gt;AR$15</formula>
    </cfRule>
    <cfRule type="expression" dxfId="159" priority="271">
      <formula>$F$8&lt;=AR$15</formula>
    </cfRule>
  </conditionalFormatting>
  <conditionalFormatting sqref="AP36">
    <cfRule type="expression" dxfId="158" priority="268">
      <formula>$F$8&gt;AP$15</formula>
    </cfRule>
    <cfRule type="expression" dxfId="157" priority="269">
      <formula>$F$8&lt;=AP$15</formula>
    </cfRule>
  </conditionalFormatting>
  <conditionalFormatting sqref="AT36">
    <cfRule type="expression" dxfId="156" priority="266">
      <formula>$F$8&gt;AT$15</formula>
    </cfRule>
    <cfRule type="expression" dxfId="155" priority="267">
      <formula>$F$8&lt;=AT$15</formula>
    </cfRule>
  </conditionalFormatting>
  <conditionalFormatting sqref="AN45 AN47 AN49:AN57">
    <cfRule type="expression" dxfId="154" priority="264">
      <formula>$F$8&gt;AN$15</formula>
    </cfRule>
    <cfRule type="expression" dxfId="153" priority="265">
      <formula>$F$8&lt;=AN$15</formula>
    </cfRule>
  </conditionalFormatting>
  <conditionalFormatting sqref="AO52:AV57 AO49:AR49 AO50:AQ50 AS50:AV50 AO51 AQ51:AS51 AU51:AV51 AO45:AV47">
    <cfRule type="expression" dxfId="152" priority="262">
      <formula>$F$8&gt;AO$15</formula>
    </cfRule>
    <cfRule type="expression" dxfId="151" priority="263">
      <formula>$F$8&lt;=AO$15</formula>
    </cfRule>
  </conditionalFormatting>
  <conditionalFormatting sqref="AO44">
    <cfRule type="expression" dxfId="150" priority="261">
      <formula>$F$8&gt;AO45</formula>
    </cfRule>
  </conditionalFormatting>
  <conditionalFormatting sqref="AP44:AS44">
    <cfRule type="expression" dxfId="149" priority="260">
      <formula>$F$8&gt;AP45</formula>
    </cfRule>
  </conditionalFormatting>
  <conditionalFormatting sqref="AT44">
    <cfRule type="expression" dxfId="148" priority="259">
      <formula>$F$8&gt;AT45</formula>
    </cfRule>
  </conditionalFormatting>
  <conditionalFormatting sqref="AU44:AV44">
    <cfRule type="expression" dxfId="147" priority="258">
      <formula>$F$8&gt;AU45</formula>
    </cfRule>
  </conditionalFormatting>
  <conditionalFormatting sqref="AN46">
    <cfRule type="expression" dxfId="146" priority="256">
      <formula>$F$8&gt;AN$15</formula>
    </cfRule>
    <cfRule type="expression" dxfId="145" priority="257">
      <formula>$F$8&lt;=AN$15</formula>
    </cfRule>
  </conditionalFormatting>
  <conditionalFormatting sqref="AN48:AV48">
    <cfRule type="expression" dxfId="144" priority="254">
      <formula>$F$8&gt;AN$15</formula>
    </cfRule>
    <cfRule type="expression" dxfId="143" priority="255">
      <formula>$F$8&lt;=AN$15</formula>
    </cfRule>
  </conditionalFormatting>
  <conditionalFormatting sqref="AS49">
    <cfRule type="expression" dxfId="142" priority="252">
      <formula>$F$8&gt;AS$15</formula>
    </cfRule>
    <cfRule type="expression" dxfId="141" priority="253">
      <formula>$F$8&lt;=AS$15</formula>
    </cfRule>
  </conditionalFormatting>
  <conditionalFormatting sqref="AT49:AV49">
    <cfRule type="expression" dxfId="140" priority="250">
      <formula>$F$8&gt;AT$15</formula>
    </cfRule>
    <cfRule type="expression" dxfId="139" priority="251">
      <formula>$F$8&lt;=AT$15</formula>
    </cfRule>
  </conditionalFormatting>
  <conditionalFormatting sqref="AR50">
    <cfRule type="expression" dxfId="138" priority="248">
      <formula>$F$8&gt;AR$15</formula>
    </cfRule>
    <cfRule type="expression" dxfId="137" priority="249">
      <formula>$F$8&lt;=AR$15</formula>
    </cfRule>
  </conditionalFormatting>
  <conditionalFormatting sqref="AP51">
    <cfRule type="expression" dxfId="136" priority="246">
      <formula>$F$8&gt;AP$15</formula>
    </cfRule>
    <cfRule type="expression" dxfId="135" priority="247">
      <formula>$F$8&lt;=AP$15</formula>
    </cfRule>
  </conditionalFormatting>
  <conditionalFormatting sqref="AT51">
    <cfRule type="expression" dxfId="134" priority="244">
      <formula>$F$8&gt;AT$15</formula>
    </cfRule>
    <cfRule type="expression" dxfId="133" priority="245">
      <formula>$F$8&lt;=AT$15</formula>
    </cfRule>
  </conditionalFormatting>
  <conditionalFormatting sqref="AN60 AN62 AN64:AN72">
    <cfRule type="expression" dxfId="132" priority="242">
      <formula>$F$8&gt;AN$15</formula>
    </cfRule>
    <cfRule type="expression" dxfId="131" priority="243">
      <formula>$F$8&lt;=AN$15</formula>
    </cfRule>
  </conditionalFormatting>
  <conditionalFormatting sqref="AO67:AV72 AO64:AR64 AO65:AQ65 AS65:AV65 AO66 AQ66:AS66 AU66:AV66 AO60:AV62">
    <cfRule type="expression" dxfId="130" priority="240">
      <formula>$F$8&gt;AO$15</formula>
    </cfRule>
    <cfRule type="expression" dxfId="129" priority="241">
      <formula>$F$8&lt;=AO$15</formula>
    </cfRule>
  </conditionalFormatting>
  <conditionalFormatting sqref="AO59">
    <cfRule type="expression" dxfId="128" priority="239">
      <formula>$F$8&gt;AO60</formula>
    </cfRule>
  </conditionalFormatting>
  <conditionalFormatting sqref="AP59:AS59">
    <cfRule type="expression" dxfId="127" priority="238">
      <formula>$F$8&gt;AP60</formula>
    </cfRule>
  </conditionalFormatting>
  <conditionalFormatting sqref="AT59">
    <cfRule type="expression" dxfId="126" priority="237">
      <formula>$F$8&gt;AT60</formula>
    </cfRule>
  </conditionalFormatting>
  <conditionalFormatting sqref="AU59:AV59">
    <cfRule type="expression" dxfId="125" priority="236">
      <formula>$F$8&gt;AU60</formula>
    </cfRule>
  </conditionalFormatting>
  <conditionalFormatting sqref="AN61">
    <cfRule type="expression" dxfId="124" priority="234">
      <formula>$F$8&gt;AN$15</formula>
    </cfRule>
    <cfRule type="expression" dxfId="123" priority="235">
      <formula>$F$8&lt;=AN$15</formula>
    </cfRule>
  </conditionalFormatting>
  <conditionalFormatting sqref="AN63:AV63">
    <cfRule type="expression" dxfId="122" priority="232">
      <formula>$F$8&gt;AN$15</formula>
    </cfRule>
    <cfRule type="expression" dxfId="121" priority="233">
      <formula>$F$8&lt;=AN$15</formula>
    </cfRule>
  </conditionalFormatting>
  <conditionalFormatting sqref="AS64">
    <cfRule type="expression" dxfId="120" priority="230">
      <formula>$F$8&gt;AS$15</formula>
    </cfRule>
    <cfRule type="expression" dxfId="119" priority="231">
      <formula>$F$8&lt;=AS$15</formula>
    </cfRule>
  </conditionalFormatting>
  <conditionalFormatting sqref="AT64:AV64">
    <cfRule type="expression" dxfId="118" priority="228">
      <formula>$F$8&gt;AT$15</formula>
    </cfRule>
    <cfRule type="expression" dxfId="117" priority="229">
      <formula>$F$8&lt;=AT$15</formula>
    </cfRule>
  </conditionalFormatting>
  <conditionalFormatting sqref="AR65">
    <cfRule type="expression" dxfId="116" priority="226">
      <formula>$F$8&gt;AR$15</formula>
    </cfRule>
    <cfRule type="expression" dxfId="115" priority="227">
      <formula>$F$8&lt;=AR$15</formula>
    </cfRule>
  </conditionalFormatting>
  <conditionalFormatting sqref="AP66">
    <cfRule type="expression" dxfId="114" priority="224">
      <formula>$F$8&gt;AP$15</formula>
    </cfRule>
    <cfRule type="expression" dxfId="113" priority="225">
      <formula>$F$8&lt;=AP$15</formula>
    </cfRule>
  </conditionalFormatting>
  <conditionalFormatting sqref="AT66">
    <cfRule type="expression" dxfId="112" priority="222">
      <formula>$F$8&gt;AT$15</formula>
    </cfRule>
    <cfRule type="expression" dxfId="111" priority="223">
      <formula>$F$8&lt;=AT$15</formula>
    </cfRule>
  </conditionalFormatting>
  <conditionalFormatting sqref="AN75 AN77 AN79:AN87">
    <cfRule type="expression" dxfId="110" priority="220">
      <formula>$F$8&gt;AN$15</formula>
    </cfRule>
    <cfRule type="expression" dxfId="109" priority="221">
      <formula>$F$8&lt;=AN$15</formula>
    </cfRule>
  </conditionalFormatting>
  <conditionalFormatting sqref="AO82:AV87 AO79:AR79 AO80:AQ80 AS80:AV80 AO81 AQ81:AS81 AU81:AV81 AO75:AV77">
    <cfRule type="expression" dxfId="108" priority="218">
      <formula>$F$8&gt;AO$15</formula>
    </cfRule>
    <cfRule type="expression" dxfId="107" priority="219">
      <formula>$F$8&lt;=AO$15</formula>
    </cfRule>
  </conditionalFormatting>
  <conditionalFormatting sqref="AO74">
    <cfRule type="expression" dxfId="106" priority="217">
      <formula>$F$8&gt;AO75</formula>
    </cfRule>
  </conditionalFormatting>
  <conditionalFormatting sqref="AP74:AS74">
    <cfRule type="expression" dxfId="105" priority="216">
      <formula>$F$8&gt;AP75</formula>
    </cfRule>
  </conditionalFormatting>
  <conditionalFormatting sqref="AT74">
    <cfRule type="expression" dxfId="104" priority="215">
      <formula>$F$8&gt;AT75</formula>
    </cfRule>
  </conditionalFormatting>
  <conditionalFormatting sqref="AU74:AV74">
    <cfRule type="expression" dxfId="103" priority="214">
      <formula>$F$8&gt;AU75</formula>
    </cfRule>
  </conditionalFormatting>
  <conditionalFormatting sqref="AN76">
    <cfRule type="expression" dxfId="102" priority="212">
      <formula>$F$8&gt;AN$15</formula>
    </cfRule>
    <cfRule type="expression" dxfId="101" priority="213">
      <formula>$F$8&lt;=AN$15</formula>
    </cfRule>
  </conditionalFormatting>
  <conditionalFormatting sqref="AN78:AV78">
    <cfRule type="expression" dxfId="100" priority="210">
      <formula>$F$8&gt;AN$15</formula>
    </cfRule>
    <cfRule type="expression" dxfId="99" priority="211">
      <formula>$F$8&lt;=AN$15</formula>
    </cfRule>
  </conditionalFormatting>
  <conditionalFormatting sqref="AS79">
    <cfRule type="expression" dxfId="98" priority="208">
      <formula>$F$8&gt;AS$15</formula>
    </cfRule>
    <cfRule type="expression" dxfId="97" priority="209">
      <formula>$F$8&lt;=AS$15</formula>
    </cfRule>
  </conditionalFormatting>
  <conditionalFormatting sqref="AT79:AV79">
    <cfRule type="expression" dxfId="96" priority="206">
      <formula>$F$8&gt;AT$15</formula>
    </cfRule>
    <cfRule type="expression" dxfId="95" priority="207">
      <formula>$F$8&lt;=AT$15</formula>
    </cfRule>
  </conditionalFormatting>
  <conditionalFormatting sqref="AR80">
    <cfRule type="expression" dxfId="94" priority="204">
      <formula>$F$8&gt;AR$15</formula>
    </cfRule>
    <cfRule type="expression" dxfId="93" priority="205">
      <formula>$F$8&lt;=AR$15</formula>
    </cfRule>
  </conditionalFormatting>
  <conditionalFormatting sqref="AP81">
    <cfRule type="expression" dxfId="92" priority="202">
      <formula>$F$8&gt;AP$15</formula>
    </cfRule>
    <cfRule type="expression" dxfId="91" priority="203">
      <formula>$F$8&lt;=AP$15</formula>
    </cfRule>
  </conditionalFormatting>
  <conditionalFormatting sqref="AT81">
    <cfRule type="expression" dxfId="90" priority="200">
      <formula>$F$8&gt;AT$15</formula>
    </cfRule>
    <cfRule type="expression" dxfId="89" priority="201">
      <formula>$F$8&lt;=AT$15</formula>
    </cfRule>
  </conditionalFormatting>
  <conditionalFormatting sqref="AN90 AN92 AN94:AN102">
    <cfRule type="expression" dxfId="88" priority="198">
      <formula>$F$8&gt;AN$15</formula>
    </cfRule>
    <cfRule type="expression" dxfId="87" priority="199">
      <formula>$F$8&lt;=AN$15</formula>
    </cfRule>
  </conditionalFormatting>
  <conditionalFormatting sqref="AO97:AV102 AO94:AR94 AO95:AQ95 AS95:AV95 AO96 AQ96:AS96 AU96:AV96 AO90:AV92">
    <cfRule type="expression" dxfId="86" priority="196">
      <formula>$F$8&gt;AO$15</formula>
    </cfRule>
    <cfRule type="expression" dxfId="85" priority="197">
      <formula>$F$8&lt;=AO$15</formula>
    </cfRule>
  </conditionalFormatting>
  <conditionalFormatting sqref="AO89">
    <cfRule type="expression" dxfId="84" priority="195">
      <formula>$F$8&gt;AO90</formula>
    </cfRule>
  </conditionalFormatting>
  <conditionalFormatting sqref="AP89:AS89">
    <cfRule type="expression" dxfId="83" priority="194">
      <formula>$F$8&gt;AP90</formula>
    </cfRule>
  </conditionalFormatting>
  <conditionalFormatting sqref="AT89">
    <cfRule type="expression" dxfId="82" priority="193">
      <formula>$F$8&gt;AT90</formula>
    </cfRule>
  </conditionalFormatting>
  <conditionalFormatting sqref="AU89:AV89">
    <cfRule type="expression" dxfId="81" priority="192">
      <formula>$F$8&gt;AU90</formula>
    </cfRule>
  </conditionalFormatting>
  <conditionalFormatting sqref="AN91">
    <cfRule type="expression" dxfId="80" priority="190">
      <formula>$F$8&gt;AN$15</formula>
    </cfRule>
    <cfRule type="expression" dxfId="79" priority="191">
      <formula>$F$8&lt;=AN$15</formula>
    </cfRule>
  </conditionalFormatting>
  <conditionalFormatting sqref="AN93:AV93">
    <cfRule type="expression" dxfId="78" priority="188">
      <formula>$F$8&gt;AN$15</formula>
    </cfRule>
    <cfRule type="expression" dxfId="77" priority="189">
      <formula>$F$8&lt;=AN$15</formula>
    </cfRule>
  </conditionalFormatting>
  <conditionalFormatting sqref="AS94">
    <cfRule type="expression" dxfId="76" priority="186">
      <formula>$F$8&gt;AS$15</formula>
    </cfRule>
    <cfRule type="expression" dxfId="75" priority="187">
      <formula>$F$8&lt;=AS$15</formula>
    </cfRule>
  </conditionalFormatting>
  <conditionalFormatting sqref="AT94:AV94">
    <cfRule type="expression" dxfId="74" priority="184">
      <formula>$F$8&gt;AT$15</formula>
    </cfRule>
    <cfRule type="expression" dxfId="73" priority="185">
      <formula>$F$8&lt;=AT$15</formula>
    </cfRule>
  </conditionalFormatting>
  <conditionalFormatting sqref="AR95">
    <cfRule type="expression" dxfId="72" priority="182">
      <formula>$F$8&gt;AR$15</formula>
    </cfRule>
    <cfRule type="expression" dxfId="71" priority="183">
      <formula>$F$8&lt;=AR$15</formula>
    </cfRule>
  </conditionalFormatting>
  <conditionalFormatting sqref="AP96">
    <cfRule type="expression" dxfId="70" priority="180">
      <formula>$F$8&gt;AP$15</formula>
    </cfRule>
    <cfRule type="expression" dxfId="69" priority="181">
      <formula>$F$8&lt;=AP$15</formula>
    </cfRule>
  </conditionalFormatting>
  <conditionalFormatting sqref="AT96">
    <cfRule type="expression" dxfId="68" priority="178">
      <formula>$F$8&gt;AT$15</formula>
    </cfRule>
    <cfRule type="expression" dxfId="67" priority="179">
      <formula>$F$8&lt;=AT$15</formula>
    </cfRule>
  </conditionalFormatting>
  <conditionalFormatting sqref="AN105 AN107 AN109:AN117">
    <cfRule type="expression" dxfId="66" priority="176">
      <formula>$F$8&gt;AN$15</formula>
    </cfRule>
    <cfRule type="expression" dxfId="65" priority="177">
      <formula>$F$8&lt;=AN$15</formula>
    </cfRule>
  </conditionalFormatting>
  <conditionalFormatting sqref="AO112:AV117 AO109:AR109 AO110:AQ110 AS110:AV110 AO111 AQ111:AS111 AU111:AV111 AO105:AV107">
    <cfRule type="expression" dxfId="64" priority="174">
      <formula>$F$8&gt;AO$15</formula>
    </cfRule>
    <cfRule type="expression" dxfId="63" priority="175">
      <formula>$F$8&lt;=AO$15</formula>
    </cfRule>
  </conditionalFormatting>
  <conditionalFormatting sqref="AO104">
    <cfRule type="expression" dxfId="62" priority="173">
      <formula>$F$8&gt;AO105</formula>
    </cfRule>
  </conditionalFormatting>
  <conditionalFormatting sqref="AP104:AS104">
    <cfRule type="expression" dxfId="61" priority="172">
      <formula>$F$8&gt;AP105</formula>
    </cfRule>
  </conditionalFormatting>
  <conditionalFormatting sqref="AT104">
    <cfRule type="expression" dxfId="60" priority="171">
      <formula>$F$8&gt;AT105</formula>
    </cfRule>
  </conditionalFormatting>
  <conditionalFormatting sqref="AU104:AV104">
    <cfRule type="expression" dxfId="59" priority="170">
      <formula>$F$8&gt;AU105</formula>
    </cfRule>
  </conditionalFormatting>
  <conditionalFormatting sqref="AN106">
    <cfRule type="expression" dxfId="58" priority="168">
      <formula>$F$8&gt;AN$15</formula>
    </cfRule>
    <cfRule type="expression" dxfId="57" priority="169">
      <formula>$F$8&lt;=AN$15</formula>
    </cfRule>
  </conditionalFormatting>
  <conditionalFormatting sqref="AN108:AV108">
    <cfRule type="expression" dxfId="56" priority="166">
      <formula>$F$8&gt;AN$15</formula>
    </cfRule>
    <cfRule type="expression" dxfId="55" priority="167">
      <formula>$F$8&lt;=AN$15</formula>
    </cfRule>
  </conditionalFormatting>
  <conditionalFormatting sqref="AS109">
    <cfRule type="expression" dxfId="54" priority="164">
      <formula>$F$8&gt;AS$15</formula>
    </cfRule>
    <cfRule type="expression" dxfId="53" priority="165">
      <formula>$F$8&lt;=AS$15</formula>
    </cfRule>
  </conditionalFormatting>
  <conditionalFormatting sqref="AT109:AV109">
    <cfRule type="expression" dxfId="52" priority="162">
      <formula>$F$8&gt;AT$15</formula>
    </cfRule>
    <cfRule type="expression" dxfId="51" priority="163">
      <formula>$F$8&lt;=AT$15</formula>
    </cfRule>
  </conditionalFormatting>
  <conditionalFormatting sqref="AR110">
    <cfRule type="expression" dxfId="50" priority="160">
      <formula>$F$8&gt;AR$15</formula>
    </cfRule>
    <cfRule type="expression" dxfId="49" priority="161">
      <formula>$F$8&lt;=AR$15</formula>
    </cfRule>
  </conditionalFormatting>
  <conditionalFormatting sqref="AP111">
    <cfRule type="expression" dxfId="48" priority="158">
      <formula>$F$8&gt;AP$15</formula>
    </cfRule>
    <cfRule type="expression" dxfId="47" priority="159">
      <formula>$F$8&lt;=AP$15</formula>
    </cfRule>
  </conditionalFormatting>
  <conditionalFormatting sqref="AT111">
    <cfRule type="expression" dxfId="46" priority="156">
      <formula>$F$8&gt;AT$15</formula>
    </cfRule>
    <cfRule type="expression" dxfId="45" priority="157">
      <formula>$F$8&lt;=AT$15</formula>
    </cfRule>
  </conditionalFormatting>
  <conditionalFormatting sqref="AZ15 AZ17 AZ19:AZ27">
    <cfRule type="expression" dxfId="44" priority="153">
      <formula>$F$8&gt;AZ$15</formula>
    </cfRule>
    <cfRule type="expression" dxfId="43" priority="154">
      <formula>$F$8&lt;=AZ$15</formula>
    </cfRule>
  </conditionalFormatting>
  <conditionalFormatting sqref="BA22:BH27 BA19:BD19 BA20:BC20 BE20:BH20 BA21 BC21:BE21 BG21:BH21 BA15:BH17">
    <cfRule type="expression" dxfId="42" priority="151">
      <formula>$F$8&gt;BA$15</formula>
    </cfRule>
    <cfRule type="expression" dxfId="41" priority="152">
      <formula>$F$8&lt;=BA$15</formula>
    </cfRule>
  </conditionalFormatting>
  <conditionalFormatting sqref="BA14">
    <cfRule type="expression" dxfId="40" priority="150">
      <formula>$F$8&gt;BA15</formula>
    </cfRule>
  </conditionalFormatting>
  <conditionalFormatting sqref="BB14:BE14">
    <cfRule type="expression" dxfId="39" priority="149">
      <formula>$F$8&gt;BB15</formula>
    </cfRule>
  </conditionalFormatting>
  <conditionalFormatting sqref="BF14">
    <cfRule type="expression" dxfId="38" priority="148">
      <formula>$F$8&gt;BF15</formula>
    </cfRule>
  </conditionalFormatting>
  <conditionalFormatting sqref="BG14:BH14">
    <cfRule type="expression" dxfId="37" priority="147">
      <formula>$F$8&gt;BG15</formula>
    </cfRule>
  </conditionalFormatting>
  <conditionalFormatting sqref="AZ16">
    <cfRule type="expression" dxfId="36" priority="145">
      <formula>$F$8&gt;AZ$15</formula>
    </cfRule>
    <cfRule type="expression" dxfId="35" priority="146">
      <formula>$F$8&lt;=AZ$15</formula>
    </cfRule>
  </conditionalFormatting>
  <conditionalFormatting sqref="AZ18:BH18">
    <cfRule type="expression" dxfId="34" priority="143">
      <formula>$F$8&gt;AZ$15</formula>
    </cfRule>
    <cfRule type="expression" dxfId="33" priority="144">
      <formula>$F$8&lt;=AZ$15</formula>
    </cfRule>
  </conditionalFormatting>
  <conditionalFormatting sqref="BE19">
    <cfRule type="expression" dxfId="32" priority="141">
      <formula>$F$8&gt;BE$15</formula>
    </cfRule>
    <cfRule type="expression" dxfId="31" priority="142">
      <formula>$F$8&lt;=BE$15</formula>
    </cfRule>
  </conditionalFormatting>
  <conditionalFormatting sqref="BF19:BH19">
    <cfRule type="expression" dxfId="30" priority="139">
      <formula>$F$8&gt;BF$15</formula>
    </cfRule>
    <cfRule type="expression" dxfId="29" priority="140">
      <formula>$F$8&lt;=BF$15</formula>
    </cfRule>
  </conditionalFormatting>
  <conditionalFormatting sqref="BD20">
    <cfRule type="expression" dxfId="28" priority="137">
      <formula>$F$8&gt;BD$15</formula>
    </cfRule>
    <cfRule type="expression" dxfId="27" priority="138">
      <formula>$F$8&lt;=BD$15</formula>
    </cfRule>
  </conditionalFormatting>
  <conditionalFormatting sqref="BB21">
    <cfRule type="expression" dxfId="26" priority="135">
      <formula>$F$8&gt;BB$15</formula>
    </cfRule>
    <cfRule type="expression" dxfId="25" priority="136">
      <formula>$F$8&lt;=BB$15</formula>
    </cfRule>
  </conditionalFormatting>
  <conditionalFormatting sqref="BF21">
    <cfRule type="expression" dxfId="24" priority="133">
      <formula>$F$8&gt;BF$15</formula>
    </cfRule>
    <cfRule type="expression" dxfId="23" priority="134">
      <formula>$F$8&lt;=BF$15</formula>
    </cfRule>
  </conditionalFormatting>
  <conditionalFormatting sqref="AZ30 AZ32 AZ34:AZ42">
    <cfRule type="expression" dxfId="22" priority="131">
      <formula>$F$8&gt;AZ$15</formula>
    </cfRule>
    <cfRule type="expression" dxfId="21" priority="132">
      <formula>$F$8&lt;=AZ$15</formula>
    </cfRule>
  </conditionalFormatting>
  <conditionalFormatting sqref="BA37:BH42 BA34:BD34 BA35:BC35 BE35:BH35 BA36 BC36:BE36 BG36:BH36 BA30:BH32">
    <cfRule type="expression" dxfId="20" priority="129">
      <formula>$F$8&gt;BA$15</formula>
    </cfRule>
    <cfRule type="expression" dxfId="19" priority="130">
      <formula>$F$8&lt;=BA$15</formula>
    </cfRule>
  </conditionalFormatting>
  <conditionalFormatting sqref="BA29">
    <cfRule type="expression" dxfId="18" priority="128">
      <formula>$F$8&gt;BA30</formula>
    </cfRule>
  </conditionalFormatting>
  <conditionalFormatting sqref="BB29:BE29">
    <cfRule type="expression" dxfId="17" priority="127">
      <formula>$F$8&gt;BB30</formula>
    </cfRule>
  </conditionalFormatting>
  <conditionalFormatting sqref="BF29">
    <cfRule type="expression" dxfId="16" priority="126">
      <formula>$F$8&gt;BF30</formula>
    </cfRule>
  </conditionalFormatting>
  <conditionalFormatting sqref="BG29:BH29">
    <cfRule type="expression" dxfId="15" priority="125">
      <formula>$F$8&gt;BG30</formula>
    </cfRule>
  </conditionalFormatting>
  <conditionalFormatting sqref="AZ31">
    <cfRule type="expression" dxfId="14" priority="123">
      <formula>$F$8&gt;AZ$15</formula>
    </cfRule>
    <cfRule type="expression" dxfId="13" priority="124">
      <formula>$F$8&lt;=AZ$15</formula>
    </cfRule>
  </conditionalFormatting>
  <conditionalFormatting sqref="AZ33:BH33">
    <cfRule type="expression" dxfId="12" priority="121">
      <formula>$F$8&gt;AZ$15</formula>
    </cfRule>
    <cfRule type="expression" dxfId="11" priority="122">
      <formula>$F$8&lt;=AZ$15</formula>
    </cfRule>
  </conditionalFormatting>
  <conditionalFormatting sqref="BE34">
    <cfRule type="expression" dxfId="10" priority="119">
      <formula>$F$8&gt;BE$15</formula>
    </cfRule>
    <cfRule type="expression" dxfId="9" priority="120">
      <formula>$F$8&lt;=BE$15</formula>
    </cfRule>
  </conditionalFormatting>
  <conditionalFormatting sqref="BF34:BH34">
    <cfRule type="expression" dxfId="8" priority="117">
      <formula>$F$8&gt;BF$15</formula>
    </cfRule>
    <cfRule type="expression" dxfId="7" priority="118">
      <formula>$F$8&lt;=BF$15</formula>
    </cfRule>
  </conditionalFormatting>
  <conditionalFormatting sqref="BD35">
    <cfRule type="expression" dxfId="6" priority="115">
      <formula>$F$8&gt;BD$15</formula>
    </cfRule>
    <cfRule type="expression" dxfId="5" priority="116">
      <formula>$F$8&lt;=BD$15</formula>
    </cfRule>
  </conditionalFormatting>
  <conditionalFormatting sqref="BB36">
    <cfRule type="expression" dxfId="4" priority="113">
      <formula>$F$8&gt;BB$15</formula>
    </cfRule>
    <cfRule type="expression" dxfId="3" priority="114">
      <formula>$F$8&lt;=BB$15</formula>
    </cfRule>
  </conditionalFormatting>
  <conditionalFormatting sqref="BF36">
    <cfRule type="expression" dxfId="2" priority="111">
      <formula>$F$8&gt;BF$15</formula>
    </cfRule>
    <cfRule type="expression" dxfId="1" priority="112">
      <formula>$F$8&lt;=BF$15</formula>
    </cfRule>
  </conditionalFormatting>
  <conditionalFormatting sqref="AX43:BH43">
    <cfRule type="expression" dxfId="0" priority="760">
      <formula>$F$8&gt;#REF!</formula>
    </cfRule>
  </conditionalFormatting>
  <dataValidations count="3">
    <dataValidation type="list" allowBlank="1" showInputMessage="1" showErrorMessage="1" sqref="J6:J10 K6:K13 L12:N13 L6:L7 Z12:Z13 AL12:AL13 AX12:AX13">
      <formula1>$D$8:$D$15</formula1>
    </dataValidation>
    <dataValidation type="list" allowBlank="1" showInputMessage="1" showErrorMessage="1" sqref="F6:G6 F8:G8">
      <formula1>Horarios</formula1>
    </dataValidation>
    <dataValidation type="list" allowBlank="1" showInputMessage="1" showErrorMessage="1" sqref="F10:G10">
      <formula1>Intervalos_min</formula1>
    </dataValidation>
  </dataValidations>
  <pageMargins left="0.3" right="0.3" top="0.3" bottom="0.3" header="0" footer="0"/>
  <pageSetup scale="40" fitToWidth="2" fitToHeight="0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79998168889431442"/>
  </sheetPr>
  <dimension ref="A1:J30"/>
  <sheetViews>
    <sheetView showGridLines="0" zoomScale="80" zoomScaleNormal="80" workbookViewId="0">
      <selection activeCell="A5" sqref="A5"/>
    </sheetView>
  </sheetViews>
  <sheetFormatPr baseColWidth="10" defaultColWidth="15.59765625" defaultRowHeight="15.6" x14ac:dyDescent="0.3"/>
  <cols>
    <col min="1" max="1" width="3.69921875" style="38" customWidth="1"/>
    <col min="2" max="2" width="15.59765625" style="41"/>
    <col min="3" max="16384" width="15.59765625" style="23"/>
  </cols>
  <sheetData>
    <row r="1" spans="2:10" x14ac:dyDescent="0.3">
      <c r="B1" s="23"/>
    </row>
    <row r="2" spans="2:10" s="1" customFormat="1" ht="54.9" customHeight="1" x14ac:dyDescent="0.3">
      <c r="B2" s="42"/>
      <c r="C2" s="42"/>
      <c r="D2" s="42"/>
      <c r="E2" s="42"/>
      <c r="F2" s="42"/>
      <c r="G2" s="42"/>
      <c r="H2" s="42"/>
      <c r="I2" s="42"/>
      <c r="J2" s="42"/>
    </row>
    <row r="3" spans="2:10" x14ac:dyDescent="0.3">
      <c r="B3" s="23"/>
    </row>
    <row r="4" spans="2:10" x14ac:dyDescent="0.3">
      <c r="B4" s="23"/>
    </row>
    <row r="5" spans="2:10" ht="37.950000000000003" customHeight="1" x14ac:dyDescent="0.3">
      <c r="B5" s="39" t="s">
        <v>13</v>
      </c>
      <c r="C5" s="38"/>
      <c r="D5" s="39" t="s">
        <v>14</v>
      </c>
      <c r="E5" s="38"/>
    </row>
    <row r="6" spans="2:10" x14ac:dyDescent="0.3">
      <c r="B6" s="40">
        <v>0</v>
      </c>
      <c r="C6" s="38"/>
      <c r="D6" s="40" t="s">
        <v>1</v>
      </c>
      <c r="E6" s="38"/>
    </row>
    <row r="7" spans="2:10" x14ac:dyDescent="0.3">
      <c r="B7" s="40">
        <v>4.1666666666666664E-2</v>
      </c>
      <c r="C7" s="38"/>
      <c r="D7" s="40" t="s">
        <v>2</v>
      </c>
      <c r="E7" s="38"/>
    </row>
    <row r="8" spans="2:10" x14ac:dyDescent="0.3">
      <c r="B8" s="40">
        <v>8.3333333333333301E-2</v>
      </c>
      <c r="C8" s="38"/>
      <c r="D8" s="40" t="s">
        <v>3</v>
      </c>
      <c r="E8" s="38"/>
    </row>
    <row r="9" spans="2:10" x14ac:dyDescent="0.3">
      <c r="B9" s="40">
        <v>0.125</v>
      </c>
      <c r="C9" s="38"/>
      <c r="D9" s="40" t="s">
        <v>4</v>
      </c>
      <c r="E9" s="38"/>
    </row>
    <row r="10" spans="2:10" x14ac:dyDescent="0.3">
      <c r="B10" s="40">
        <v>0.16666666666666699</v>
      </c>
      <c r="C10" s="38"/>
      <c r="D10" s="40" t="s">
        <v>5</v>
      </c>
      <c r="E10" s="38"/>
    </row>
    <row r="11" spans="2:10" x14ac:dyDescent="0.3">
      <c r="B11" s="40">
        <v>0.20833333333333301</v>
      </c>
      <c r="C11" s="38"/>
      <c r="D11" s="40" t="s">
        <v>6</v>
      </c>
      <c r="E11" s="38"/>
    </row>
    <row r="12" spans="2:10" x14ac:dyDescent="0.3">
      <c r="B12" s="40">
        <v>0.25</v>
      </c>
      <c r="C12" s="38"/>
      <c r="D12" s="40" t="s">
        <v>7</v>
      </c>
      <c r="E12" s="38"/>
    </row>
    <row r="13" spans="2:10" x14ac:dyDescent="0.3">
      <c r="B13" s="40">
        <v>0.29166666666666702</v>
      </c>
      <c r="C13" s="38"/>
      <c r="D13" s="40" t="s">
        <v>0</v>
      </c>
      <c r="E13" s="38"/>
    </row>
    <row r="14" spans="2:10" x14ac:dyDescent="0.3">
      <c r="B14" s="40">
        <v>0.33333333333333298</v>
      </c>
      <c r="C14" s="38"/>
      <c r="E14" s="38"/>
    </row>
    <row r="15" spans="2:10" x14ac:dyDescent="0.3">
      <c r="B15" s="40">
        <v>0.375</v>
      </c>
      <c r="C15" s="38"/>
      <c r="E15" s="38"/>
    </row>
    <row r="16" spans="2:10" x14ac:dyDescent="0.3">
      <c r="B16" s="40">
        <v>0.41666666666666702</v>
      </c>
    </row>
    <row r="17" spans="2:2" x14ac:dyDescent="0.3">
      <c r="B17" s="40">
        <v>0.45833333333333298</v>
      </c>
    </row>
    <row r="18" spans="2:2" x14ac:dyDescent="0.3">
      <c r="B18" s="40">
        <v>0.5</v>
      </c>
    </row>
    <row r="19" spans="2:2" x14ac:dyDescent="0.3">
      <c r="B19" s="40">
        <v>0.54166666666666696</v>
      </c>
    </row>
    <row r="20" spans="2:2" x14ac:dyDescent="0.3">
      <c r="B20" s="40">
        <v>0.58333333333333304</v>
      </c>
    </row>
    <row r="21" spans="2:2" x14ac:dyDescent="0.3">
      <c r="B21" s="40">
        <v>0.625</v>
      </c>
    </row>
    <row r="22" spans="2:2" x14ac:dyDescent="0.3">
      <c r="B22" s="40">
        <v>0.66666666666666696</v>
      </c>
    </row>
    <row r="23" spans="2:2" x14ac:dyDescent="0.3">
      <c r="B23" s="40">
        <v>0.70833333333333304</v>
      </c>
    </row>
    <row r="24" spans="2:2" x14ac:dyDescent="0.3">
      <c r="B24" s="40">
        <v>0.75</v>
      </c>
    </row>
    <row r="25" spans="2:2" x14ac:dyDescent="0.3">
      <c r="B25" s="40">
        <v>0.79166666666666696</v>
      </c>
    </row>
    <row r="26" spans="2:2" x14ac:dyDescent="0.3">
      <c r="B26" s="40">
        <v>0.83333333333333304</v>
      </c>
    </row>
    <row r="27" spans="2:2" x14ac:dyDescent="0.3">
      <c r="B27" s="40">
        <v>0.875</v>
      </c>
    </row>
    <row r="28" spans="2:2" x14ac:dyDescent="0.3">
      <c r="B28" s="40">
        <v>0.91666666666666696</v>
      </c>
    </row>
    <row r="29" spans="2:2" x14ac:dyDescent="0.3">
      <c r="B29" s="40">
        <v>0.95833333333333304</v>
      </c>
    </row>
    <row r="30" spans="2:2" x14ac:dyDescent="0.3">
      <c r="B30" s="23"/>
    </row>
  </sheetData>
  <dataConsolidate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- AYUDA -</vt:lpstr>
      <vt:lpstr>JUNIO-2021</vt:lpstr>
      <vt:lpstr>Parámetros</vt:lpstr>
      <vt:lpstr>Horarios</vt:lpstr>
      <vt:lpstr>Intervalo</vt:lpstr>
      <vt:lpstr>Intervalos_min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Virginia Pino</cp:lastModifiedBy>
  <dcterms:created xsi:type="dcterms:W3CDTF">2020-01-29T14:26:49Z</dcterms:created>
  <dcterms:modified xsi:type="dcterms:W3CDTF">2021-05-17T19:20:04Z</dcterms:modified>
</cp:coreProperties>
</file>